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\Папка обмена\Григорян А.Х\УЧЕТНАЯ ПОЛИТИКА с 01.01.2021\01.01.2021 ЕДИНАЯ УЧЕТНАЯ ПОЛИТИКА\"/>
    </mc:Choice>
  </mc:AlternateContent>
  <bookViews>
    <workbookView xWindow="0" yWindow="0" windowWidth="18876" windowHeight="7272"/>
  </bookViews>
  <sheets>
    <sheet name="Лист" sheetId="1" r:id="rId1"/>
  </sheets>
  <definedNames>
    <definedName name="_xlnm._FilterDatabase" localSheetId="0" hidden="1">Лист!$A$14:$AM$14</definedName>
    <definedName name="_xlnm.Print_Titles" localSheetId="0">Лист!$4:$15</definedName>
    <definedName name="_xlnm.Print_Area" localSheetId="0">Лист!$A$1:$AM$85</definedName>
  </definedNames>
  <calcPr calcId="152511"/>
</workbook>
</file>

<file path=xl/calcChain.xml><?xml version="1.0" encoding="utf-8"?>
<calcChain xmlns="http://schemas.openxmlformats.org/spreadsheetml/2006/main">
  <c r="AK17" i="1" l="1"/>
  <c r="AJ17" i="1"/>
  <c r="AK54" i="1"/>
  <c r="AJ54" i="1"/>
  <c r="AK53" i="1"/>
  <c r="AJ53" i="1"/>
  <c r="AK52" i="1"/>
  <c r="AJ52" i="1"/>
  <c r="AK51" i="1"/>
  <c r="AJ51" i="1"/>
  <c r="AK50" i="1"/>
  <c r="AJ50" i="1"/>
  <c r="AK49" i="1"/>
  <c r="AJ49" i="1"/>
  <c r="AK48" i="1"/>
  <c r="AJ48" i="1"/>
  <c r="AK47" i="1"/>
  <c r="AJ47" i="1"/>
  <c r="AK46" i="1"/>
  <c r="AJ46" i="1"/>
  <c r="AK45" i="1"/>
  <c r="AJ45" i="1"/>
  <c r="AK44" i="1"/>
  <c r="AJ44" i="1"/>
  <c r="AK43" i="1"/>
  <c r="AJ43" i="1"/>
  <c r="AK42" i="1"/>
  <c r="AJ42" i="1"/>
  <c r="AK41" i="1"/>
  <c r="AJ41" i="1"/>
  <c r="AK40" i="1"/>
  <c r="AJ40" i="1"/>
  <c r="AK39" i="1"/>
  <c r="AJ39" i="1"/>
  <c r="AK38" i="1"/>
  <c r="AJ38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J21" i="1"/>
  <c r="AK20" i="1"/>
  <c r="AJ20" i="1"/>
  <c r="AK19" i="1"/>
  <c r="AJ19" i="1"/>
  <c r="AK18" i="1"/>
  <c r="AJ18" i="1"/>
  <c r="AL35" i="1" l="1"/>
  <c r="AL37" i="1"/>
  <c r="AL39" i="1"/>
  <c r="AL41" i="1"/>
  <c r="AL43" i="1"/>
  <c r="AL45" i="1"/>
  <c r="AL36" i="1"/>
  <c r="AL38" i="1"/>
  <c r="AL40" i="1"/>
  <c r="AL42" i="1"/>
  <c r="AL44" i="1"/>
  <c r="AL46" i="1"/>
  <c r="AL48" i="1"/>
  <c r="AL50" i="1"/>
  <c r="AL52" i="1"/>
  <c r="AL54" i="1"/>
  <c r="AL47" i="1"/>
  <c r="AL49" i="1"/>
  <c r="AL51" i="1"/>
  <c r="AL53" i="1"/>
  <c r="AK16" i="1"/>
  <c r="AJ16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E55" i="1"/>
  <c r="AK55" i="1" l="1"/>
  <c r="AJ55" i="1"/>
</calcChain>
</file>

<file path=xl/sharedStrings.xml><?xml version="1.0" encoding="utf-8"?>
<sst xmlns="http://schemas.openxmlformats.org/spreadsheetml/2006/main" count="395" uniqueCount="54">
  <si>
    <t>КОДЫ</t>
  </si>
  <si>
    <t>0504608</t>
  </si>
  <si>
    <t>Форма по ОКУД</t>
  </si>
  <si>
    <t>Дата</t>
  </si>
  <si>
    <t>по ОКПО</t>
  </si>
  <si>
    <t>Причины непосещения
(основание)</t>
  </si>
  <si>
    <t>Дни посеще-ния, под-лежащие оплате</t>
  </si>
  <si>
    <t>всего</t>
  </si>
  <si>
    <t>Пропущено дней</t>
  </si>
  <si>
    <t>Номер счета</t>
  </si>
  <si>
    <t>Фамилия, имя
ребенка</t>
  </si>
  <si>
    <t>Дни посещения</t>
  </si>
  <si>
    <t>Учреждение</t>
  </si>
  <si>
    <t>Структурное подразделение</t>
  </si>
  <si>
    <t>Вид расчета</t>
  </si>
  <si>
    <t>Режим работы</t>
  </si>
  <si>
    <t>г.</t>
  </si>
  <si>
    <t>Всего отсутствует
детей</t>
  </si>
  <si>
    <t>(подпись)</t>
  </si>
  <si>
    <t>(расшифровка подписи)</t>
  </si>
  <si>
    <t>Воспитатель</t>
  </si>
  <si>
    <t>УЧЕТА ПОСЕЩАЕМОСТИ ДЕТЕЙ</t>
  </si>
  <si>
    <t>Т А Б Е Л Ь</t>
  </si>
  <si>
    <t>за</t>
  </si>
  <si>
    <t>Плата по 
ставке</t>
  </si>
  <si>
    <t>(ответственный исполнитель)</t>
  </si>
  <si>
    <t>(должность)</t>
  </si>
  <si>
    <t>Ответственный</t>
  </si>
  <si>
    <t>исполнитель</t>
  </si>
  <si>
    <t>В</t>
  </si>
  <si>
    <t>№
п/п</t>
  </si>
  <si>
    <t>родительская плата за присмотр и уход за детьми</t>
  </si>
  <si>
    <t>Заведующий МБДОУ</t>
  </si>
  <si>
    <r>
      <t>Табель учета посещаемости детей (</t>
    </r>
    <r>
      <rPr>
        <sz val="12"/>
        <color rgb="FF01745C"/>
        <rFont val="Times New Roman"/>
        <family val="1"/>
        <charset val="204"/>
      </rPr>
      <t>ф.0504608</t>
    </r>
    <r>
      <rPr>
        <sz val="12"/>
        <color rgb="FF222222"/>
        <rFont val="Times New Roman"/>
        <family val="1"/>
        <charset val="204"/>
      </rPr>
      <t>) (далее - Табель (</t>
    </r>
    <r>
      <rPr>
        <sz val="12"/>
        <color rgb="FF01745C"/>
        <rFont val="Times New Roman"/>
        <family val="1"/>
        <charset val="204"/>
      </rPr>
      <t>ф.0504608</t>
    </r>
    <r>
      <rPr>
        <sz val="12"/>
        <color rgb="FF222222"/>
        <rFont val="Times New Roman"/>
        <family val="1"/>
        <charset val="204"/>
      </rPr>
      <t xml:space="preserve">) служит для учета посещаемости детей в учреждениях, в том числе в целях последующего начисления сумм, причитающихся к уплате родителями за присмотр и уход за детьми в учреждениях. </t>
    </r>
  </si>
  <si>
    <t>Табель (ф.0504608) заполняется на каждую группу отдельно.</t>
  </si>
  <si>
    <t>Табель (ф.0504608) подписывается:</t>
  </si>
  <si>
    <r>
      <t>«В»</t>
    </r>
    <r>
      <rPr>
        <sz val="12"/>
        <color rgb="FF222222"/>
        <rFont val="Times New Roman"/>
        <family val="1"/>
        <charset val="204"/>
      </rPr>
      <t xml:space="preserve"> - выходные дни (согласно производственному календарю).</t>
    </r>
  </si>
  <si>
    <r>
      <t>«НУ»</t>
    </r>
    <r>
      <rPr>
        <sz val="12"/>
        <color rgb="FF222222"/>
        <rFont val="Times New Roman"/>
        <family val="1"/>
        <charset val="204"/>
      </rPr>
      <t xml:space="preserve"> - неявка по уважительной причине:</t>
    </r>
  </si>
  <si>
    <r>
      <t>-</t>
    </r>
    <r>
      <rPr>
        <sz val="12"/>
        <rFont val="Times New Roman"/>
        <family val="1"/>
        <charset val="204"/>
      </rPr>
      <t xml:space="preserve"> на основании письменного заявления родителей (законных представителей) на имя руководителя учреждения, на прохождение санаторно-курортного лечения, временного отсутствия родителей (законных представителей) на постоянном месте жительства по уважительной причине.</t>
    </r>
  </si>
  <si>
    <t>-карантин;</t>
  </si>
  <si>
    <t>-период приостановления деятельности МОУ (при условии непосещения ребенком дежурной группы).</t>
  </si>
  <si>
    <t>В табеле (ф.0504608) не допускается использование других буквенно-цифровых обозначений кроме вышеперечисленных.</t>
  </si>
  <si>
    <r>
      <rPr>
        <b/>
        <sz val="12"/>
        <rFont val="Times New Roman"/>
        <family val="1"/>
        <charset val="204"/>
      </rPr>
      <t>«Н»</t>
    </r>
    <r>
      <rPr>
        <sz val="12"/>
        <rFont val="Times New Roman"/>
        <family val="1"/>
        <charset val="204"/>
      </rPr>
      <t>-</t>
    </r>
    <r>
      <rPr>
        <sz val="12"/>
        <color rgb="FF222222"/>
        <rFont val="Times New Roman"/>
        <family val="1"/>
        <charset val="204"/>
      </rPr>
      <t xml:space="preserve"> неявка без уважительной причины (</t>
    </r>
    <r>
      <rPr>
        <sz val="12"/>
        <rFont val="Times New Roman"/>
        <family val="1"/>
        <charset val="204"/>
      </rPr>
      <t>нахождение ребенка на домашнем режиме, пропуска дней посещения ребенком МОУ по собственному желанию родителей).</t>
    </r>
    <r>
      <rPr>
        <sz val="12"/>
        <color rgb="FF22222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</si>
  <si>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 xml:space="preserve">«О» </t>
    </r>
    <r>
      <rPr>
        <sz val="12"/>
        <rFont val="Times New Roman"/>
        <family val="1"/>
        <charset val="204"/>
      </rPr>
      <t>- отпуск родителей (законных представителей) ребенка</t>
    </r>
    <r>
      <rPr>
        <b/>
        <sz val="12"/>
        <rFont val="Times New Roman"/>
        <family val="1"/>
        <charset val="204"/>
      </rPr>
      <t>.</t>
    </r>
  </si>
  <si>
    <r>
      <rPr>
        <b/>
        <sz val="12"/>
        <rFont val="Times New Roman"/>
        <family val="1"/>
        <charset val="204"/>
      </rPr>
      <t>«Б»</t>
    </r>
    <r>
      <rPr>
        <sz val="12"/>
        <rFont val="Times New Roman"/>
        <family val="1"/>
        <charset val="204"/>
      </rPr>
      <t xml:space="preserve"> - в случае болезни ребенка (при предоставлении соответствующего медицинского заключения (справки)).</t>
    </r>
  </si>
  <si>
    <t>Дни непосещения отмечаются в соответствующей графе буквой:</t>
  </si>
  <si>
    <t>Родительская плата за присмотр и уход за ребенком взимается полностью в установленном порядке.</t>
  </si>
  <si>
    <r>
      <t xml:space="preserve">Дни посещения ребенком учреждения </t>
    </r>
    <r>
      <rPr>
        <b/>
        <sz val="12"/>
        <color rgb="FF222222"/>
        <rFont val="Times New Roman"/>
        <family val="1"/>
        <charset val="204"/>
      </rPr>
      <t>в табеле не отмечаются.</t>
    </r>
  </si>
  <si>
    <t>2. Ответственным лицом, назначенным руководителем учреждения ;</t>
  </si>
  <si>
    <t>1. Руководителем учреждения;</t>
  </si>
  <si>
    <t>3. Воспитателем (закрепленного за группой).      </t>
  </si>
  <si>
    <t>-период нерабочих дней в соответствии с законодательством РФ.</t>
  </si>
  <si>
    <t xml:space="preserve">Приложение N 15
к единой учетной политике  
централизованного бухгалтерского учета
</t>
  </si>
  <si>
    <t>в том числе засчитываемых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</si>
</sst>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8.5"/>
      <name val="Arial"/>
      <family val="2"/>
      <charset val="204"/>
    </font>
    <font>
      <i/>
      <sz val="8"/>
      <color indexed="12"/>
      <name val="Arial"/>
      <family val="2"/>
      <charset val="204"/>
    </font>
    <font>
      <i/>
      <sz val="8"/>
      <color rgb="FF0000FF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color rgb="FF0070C0"/>
      <name val="Arial"/>
      <family val="2"/>
      <charset val="204"/>
    </font>
    <font>
      <sz val="8"/>
      <color rgb="FF00B0F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1745C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49" fontId="6" fillId="0" borderId="1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49" fontId="6" fillId="0" borderId="0" xfId="0" applyNumberFormat="1" applyFont="1" applyFill="1" applyBorder="1" applyAlignment="1">
      <alignment vertical="top"/>
    </xf>
    <xf numFmtId="0" fontId="10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/>
    <xf numFmtId="0" fontId="7" fillId="0" borderId="0" xfId="0" applyFont="1" applyBorder="1" applyAlignment="1">
      <alignment horizontal="left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/>
    <xf numFmtId="0" fontId="11" fillId="0" borderId="0" xfId="0" applyFont="1"/>
    <xf numFmtId="0" fontId="18" fillId="0" borderId="0" xfId="1" applyFont="1" applyAlignment="1" applyProtection="1"/>
    <xf numFmtId="0" fontId="18" fillId="0" borderId="0" xfId="0" applyFont="1" applyAlignment="1"/>
    <xf numFmtId="0" fontId="1" fillId="0" borderId="23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/>
    <xf numFmtId="49" fontId="12" fillId="0" borderId="0" xfId="0" applyNumberFormat="1" applyFont="1" applyAlignment="1"/>
    <xf numFmtId="49" fontId="6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6" fillId="0" borderId="0" xfId="0" applyFont="1" applyAlignment="1"/>
    <xf numFmtId="2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8" fillId="0" borderId="0" xfId="1" applyFont="1" applyAlignment="1" applyProtection="1"/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right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/>
    <xf numFmtId="0" fontId="12" fillId="0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sfinansy.ru/" TargetMode="External"/><Relationship Id="rId2" Type="http://schemas.openxmlformats.org/officeDocument/2006/relationships/hyperlink" Target="https://plus.gosfinansy.ru/" TargetMode="External"/><Relationship Id="rId1" Type="http://schemas.openxmlformats.org/officeDocument/2006/relationships/hyperlink" Target="https://plus.gosfinansy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288"/>
  <sheetViews>
    <sheetView showGridLines="0" tabSelected="1" topLeftCell="A79" zoomScaleNormal="100" zoomScaleSheetLayoutView="100" workbookViewId="0">
      <selection activeCell="E3" sqref="E3"/>
    </sheetView>
  </sheetViews>
  <sheetFormatPr defaultColWidth="0.88671875" defaultRowHeight="10.199999999999999" x14ac:dyDescent="0.2"/>
  <cols>
    <col min="1" max="1" width="3.33203125" style="36" customWidth="1"/>
    <col min="2" max="2" width="21.77734375" style="36" customWidth="1"/>
    <col min="3" max="3" width="9.6640625" style="36" customWidth="1"/>
    <col min="4" max="4" width="7.88671875" style="36" customWidth="1"/>
    <col min="5" max="35" width="2.88671875" style="36" customWidth="1"/>
    <col min="36" max="36" width="5.33203125" style="36" customWidth="1"/>
    <col min="37" max="37" width="9" style="36" customWidth="1"/>
    <col min="38" max="38" width="8" style="36" customWidth="1"/>
    <col min="39" max="39" width="18.6640625" style="36" customWidth="1"/>
    <col min="40" max="45" width="0.88671875" style="36"/>
    <col min="46" max="46" width="0.88671875" style="36" customWidth="1"/>
    <col min="47" max="16384" width="0.88671875" style="36"/>
  </cols>
  <sheetData>
    <row r="1" spans="1:39" ht="79.8" customHeight="1" x14ac:dyDescent="0.3"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7" t="s">
        <v>52</v>
      </c>
      <c r="AL1" s="107"/>
      <c r="AM1" s="107"/>
    </row>
    <row r="2" spans="1:39" ht="27.6" customHeight="1" x14ac:dyDescent="0.3"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39" ht="25.5" customHeight="1" x14ac:dyDescent="0.25">
      <c r="Z3" s="65"/>
    </row>
    <row r="4" spans="1:39" ht="15" customHeight="1" x14ac:dyDescent="0.3">
      <c r="H4" s="17" t="s">
        <v>22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39"/>
      <c r="AK4" s="39"/>
      <c r="AL4" s="39"/>
      <c r="AM4" s="70" t="s">
        <v>0</v>
      </c>
    </row>
    <row r="5" spans="1:39" ht="13.5" customHeight="1" x14ac:dyDescent="0.25">
      <c r="H5" s="18" t="s">
        <v>21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37"/>
      <c r="AK5" s="103" t="s">
        <v>2</v>
      </c>
      <c r="AL5" s="104"/>
      <c r="AM5" s="71" t="s">
        <v>1</v>
      </c>
    </row>
    <row r="6" spans="1:39" ht="15" customHeight="1" x14ac:dyDescent="0.25">
      <c r="Q6" s="38" t="s">
        <v>23</v>
      </c>
      <c r="R6" s="82"/>
      <c r="S6" s="83"/>
      <c r="T6" s="83"/>
      <c r="U6" s="83"/>
      <c r="V6" s="83"/>
      <c r="W6" s="83"/>
      <c r="X6" s="19">
        <v>20</v>
      </c>
      <c r="Y6" s="40"/>
      <c r="Z6" s="40"/>
      <c r="AA6" s="36" t="s">
        <v>16</v>
      </c>
      <c r="AK6" s="19"/>
      <c r="AL6" s="19" t="s">
        <v>3</v>
      </c>
      <c r="AM6" s="72"/>
    </row>
    <row r="7" spans="1:39" ht="23.25" customHeight="1" x14ac:dyDescent="0.2">
      <c r="H7" s="36" t="s">
        <v>12</v>
      </c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43"/>
      <c r="AK7" s="73"/>
      <c r="AL7" s="74" t="s">
        <v>4</v>
      </c>
      <c r="AM7" s="72"/>
    </row>
    <row r="8" spans="1:39" ht="15" customHeight="1" x14ac:dyDescent="0.2">
      <c r="H8" s="36" t="s">
        <v>13</v>
      </c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35"/>
      <c r="AI8" s="35"/>
      <c r="AJ8" s="44"/>
      <c r="AK8" s="44"/>
      <c r="AL8" s="44"/>
      <c r="AM8" s="69"/>
    </row>
    <row r="9" spans="1:39" ht="15" customHeight="1" x14ac:dyDescent="0.2">
      <c r="H9" s="36" t="s">
        <v>14</v>
      </c>
      <c r="M9" s="34" t="s">
        <v>31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45"/>
      <c r="AK9" s="45"/>
      <c r="AL9" s="45"/>
      <c r="AM9" s="69"/>
    </row>
    <row r="10" spans="1:39" ht="15" customHeight="1" x14ac:dyDescent="0.2">
      <c r="H10" s="36" t="s">
        <v>15</v>
      </c>
      <c r="M10" s="86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46"/>
      <c r="AK10" s="46"/>
      <c r="AL10" s="46"/>
      <c r="AM10" s="69"/>
    </row>
    <row r="11" spans="1:39" ht="12.75" customHeight="1" x14ac:dyDescent="0.2"/>
    <row r="12" spans="1:39" ht="11.25" customHeight="1" x14ac:dyDescent="0.2">
      <c r="A12" s="96" t="s">
        <v>30</v>
      </c>
      <c r="B12" s="96" t="s">
        <v>10</v>
      </c>
      <c r="C12" s="96" t="s">
        <v>9</v>
      </c>
      <c r="D12" s="96" t="s">
        <v>24</v>
      </c>
      <c r="E12" s="93" t="s">
        <v>11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 t="s">
        <v>8</v>
      </c>
      <c r="AK12" s="100"/>
      <c r="AL12" s="96" t="s">
        <v>6</v>
      </c>
      <c r="AM12" s="96" t="s">
        <v>5</v>
      </c>
    </row>
    <row r="13" spans="1:39" ht="12" customHeight="1" x14ac:dyDescent="0.2">
      <c r="A13" s="97"/>
      <c r="B13" s="97"/>
      <c r="C13" s="97"/>
      <c r="D13" s="97"/>
      <c r="E13" s="75">
        <v>1</v>
      </c>
      <c r="F13" s="75">
        <v>2</v>
      </c>
      <c r="G13" s="75">
        <v>3</v>
      </c>
      <c r="H13" s="75">
        <v>4</v>
      </c>
      <c r="I13" s="75">
        <v>5</v>
      </c>
      <c r="J13" s="75">
        <v>6</v>
      </c>
      <c r="K13" s="75">
        <v>7</v>
      </c>
      <c r="L13" s="75">
        <v>8</v>
      </c>
      <c r="M13" s="75">
        <v>9</v>
      </c>
      <c r="N13" s="75">
        <v>10</v>
      </c>
      <c r="O13" s="75">
        <v>11</v>
      </c>
      <c r="P13" s="75">
        <v>12</v>
      </c>
      <c r="Q13" s="75">
        <v>13</v>
      </c>
      <c r="R13" s="75">
        <v>14</v>
      </c>
      <c r="S13" s="75">
        <v>15</v>
      </c>
      <c r="T13" s="75">
        <v>16</v>
      </c>
      <c r="U13" s="75">
        <v>17</v>
      </c>
      <c r="V13" s="75">
        <v>18</v>
      </c>
      <c r="W13" s="75">
        <v>19</v>
      </c>
      <c r="X13" s="75">
        <v>20</v>
      </c>
      <c r="Y13" s="75">
        <v>21</v>
      </c>
      <c r="Z13" s="75">
        <v>22</v>
      </c>
      <c r="AA13" s="75">
        <v>23</v>
      </c>
      <c r="AB13" s="75">
        <v>24</v>
      </c>
      <c r="AC13" s="75">
        <v>25</v>
      </c>
      <c r="AD13" s="75">
        <v>26</v>
      </c>
      <c r="AE13" s="75">
        <v>27</v>
      </c>
      <c r="AF13" s="75">
        <v>28</v>
      </c>
      <c r="AG13" s="75">
        <v>29</v>
      </c>
      <c r="AH13" s="75">
        <v>30</v>
      </c>
      <c r="AI13" s="75">
        <v>31</v>
      </c>
      <c r="AJ13" s="101"/>
      <c r="AK13" s="102"/>
      <c r="AL13" s="97"/>
      <c r="AM13" s="97"/>
    </row>
    <row r="14" spans="1:39" ht="54.75" customHeight="1" x14ac:dyDescent="0.2">
      <c r="A14" s="98"/>
      <c r="B14" s="98"/>
      <c r="C14" s="98"/>
      <c r="D14" s="98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15" t="s">
        <v>7</v>
      </c>
      <c r="AK14" s="15" t="s">
        <v>53</v>
      </c>
      <c r="AL14" s="98"/>
      <c r="AM14" s="98"/>
    </row>
    <row r="15" spans="1:39" s="4" customFormat="1" ht="10.8" thickBot="1" x14ac:dyDescent="0.3">
      <c r="A15" s="10">
        <v>1</v>
      </c>
      <c r="B15" s="11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4">
        <v>23</v>
      </c>
      <c r="X15" s="14">
        <v>24</v>
      </c>
      <c r="Y15" s="14">
        <v>25</v>
      </c>
      <c r="Z15" s="14">
        <v>26</v>
      </c>
      <c r="AA15" s="14">
        <v>27</v>
      </c>
      <c r="AB15" s="14">
        <v>28</v>
      </c>
      <c r="AC15" s="14">
        <v>29</v>
      </c>
      <c r="AD15" s="14">
        <v>30</v>
      </c>
      <c r="AE15" s="14">
        <v>31</v>
      </c>
      <c r="AF15" s="14">
        <v>32</v>
      </c>
      <c r="AG15" s="14">
        <v>33</v>
      </c>
      <c r="AH15" s="14">
        <v>34</v>
      </c>
      <c r="AI15" s="14">
        <v>35</v>
      </c>
      <c r="AJ15" s="14">
        <v>36</v>
      </c>
      <c r="AK15" s="14">
        <v>37</v>
      </c>
      <c r="AL15" s="41">
        <v>38</v>
      </c>
      <c r="AM15" s="14">
        <v>39</v>
      </c>
    </row>
    <row r="16" spans="1:39" x14ac:dyDescent="0.2">
      <c r="A16" s="6">
        <v>1</v>
      </c>
      <c r="B16" s="8"/>
      <c r="C16" s="23"/>
      <c r="D16" s="24"/>
      <c r="E16" s="25"/>
      <c r="F16" s="26"/>
      <c r="G16" s="26"/>
      <c r="H16" s="26"/>
      <c r="I16" s="26"/>
      <c r="J16" s="32" t="s">
        <v>29</v>
      </c>
      <c r="K16" s="32" t="s">
        <v>29</v>
      </c>
      <c r="L16" s="32"/>
      <c r="M16" s="26"/>
      <c r="N16" s="26"/>
      <c r="O16" s="26"/>
      <c r="P16" s="26"/>
      <c r="Q16" s="32" t="s">
        <v>29</v>
      </c>
      <c r="R16" s="32" t="s">
        <v>29</v>
      </c>
      <c r="S16" s="26"/>
      <c r="T16" s="26"/>
      <c r="U16" s="26"/>
      <c r="V16" s="26"/>
      <c r="W16" s="26"/>
      <c r="X16" s="32" t="s">
        <v>29</v>
      </c>
      <c r="Y16" s="32" t="s">
        <v>29</v>
      </c>
      <c r="Z16" s="26"/>
      <c r="AA16" s="26"/>
      <c r="AB16" s="26"/>
      <c r="AC16" s="26"/>
      <c r="AD16" s="26"/>
      <c r="AE16" s="32" t="s">
        <v>29</v>
      </c>
      <c r="AF16" s="32" t="s">
        <v>29</v>
      </c>
      <c r="AG16" s="26"/>
      <c r="AH16" s="26"/>
      <c r="AI16" s="32"/>
      <c r="AJ16" s="56" t="str">
        <f t="shared" ref="AJ16:AJ54" si="0">IF((COUNTIF(E16:AI16,"О")+COUNTIF(E16:AI16,"Б")+COUNTIF(E16:AI16,"Н")+COUNTIF(E16:AI16,"НУ"))=0,"-",COUNTIF(E16:AI16,"О")+COUNTIF(E16:AI16,"Б")+COUNTIF(E16:AI16,"Н")+COUNTIF(E16:AI16,"НУ"))</f>
        <v>-</v>
      </c>
      <c r="AK16" s="57" t="str">
        <f t="shared" ref="AK16:AK54" si="1">IF(COUNTIF(E16:AI16,"Н")=0,"-",COUNTIF(E16:AI16,"Н"))</f>
        <v>-</v>
      </c>
      <c r="AL16" s="58"/>
      <c r="AM16" s="61"/>
    </row>
    <row r="17" spans="1:39" x14ac:dyDescent="0.2">
      <c r="A17" s="6">
        <v>2</v>
      </c>
      <c r="B17" s="9"/>
      <c r="C17" s="27"/>
      <c r="D17" s="28"/>
      <c r="E17" s="25"/>
      <c r="F17" s="26"/>
      <c r="G17" s="26"/>
      <c r="H17" s="26"/>
      <c r="I17" s="26"/>
      <c r="J17" s="32" t="s">
        <v>29</v>
      </c>
      <c r="K17" s="32" t="s">
        <v>29</v>
      </c>
      <c r="L17" s="32"/>
      <c r="M17" s="26"/>
      <c r="N17" s="26"/>
      <c r="O17" s="26"/>
      <c r="P17" s="26"/>
      <c r="Q17" s="32" t="s">
        <v>29</v>
      </c>
      <c r="R17" s="32" t="s">
        <v>29</v>
      </c>
      <c r="S17" s="26"/>
      <c r="T17" s="26"/>
      <c r="U17" s="26"/>
      <c r="V17" s="26"/>
      <c r="W17" s="26"/>
      <c r="X17" s="32" t="s">
        <v>29</v>
      </c>
      <c r="Y17" s="32" t="s">
        <v>29</v>
      </c>
      <c r="Z17" s="26"/>
      <c r="AA17" s="26"/>
      <c r="AB17" s="26"/>
      <c r="AC17" s="26"/>
      <c r="AD17" s="26"/>
      <c r="AE17" s="32" t="s">
        <v>29</v>
      </c>
      <c r="AF17" s="32" t="s">
        <v>29</v>
      </c>
      <c r="AG17" s="26"/>
      <c r="AH17" s="26"/>
      <c r="AI17" s="32"/>
      <c r="AJ17" s="59" t="str">
        <f t="shared" si="0"/>
        <v>-</v>
      </c>
      <c r="AK17" s="60" t="str">
        <f t="shared" si="1"/>
        <v>-</v>
      </c>
      <c r="AL17" s="59"/>
      <c r="AM17" s="62"/>
    </row>
    <row r="18" spans="1:39" x14ac:dyDescent="0.2">
      <c r="A18" s="6">
        <v>3</v>
      </c>
      <c r="B18" s="8"/>
      <c r="C18" s="27"/>
      <c r="D18" s="28"/>
      <c r="E18" s="25"/>
      <c r="F18" s="26"/>
      <c r="G18" s="26"/>
      <c r="H18" s="26"/>
      <c r="I18" s="26"/>
      <c r="J18" s="32" t="s">
        <v>29</v>
      </c>
      <c r="K18" s="32" t="s">
        <v>29</v>
      </c>
      <c r="L18" s="32"/>
      <c r="M18" s="26"/>
      <c r="N18" s="26"/>
      <c r="O18" s="26"/>
      <c r="P18" s="26"/>
      <c r="Q18" s="32" t="s">
        <v>29</v>
      </c>
      <c r="R18" s="32" t="s">
        <v>29</v>
      </c>
      <c r="S18" s="26"/>
      <c r="T18" s="26"/>
      <c r="U18" s="26"/>
      <c r="V18" s="26"/>
      <c r="W18" s="26"/>
      <c r="X18" s="32" t="s">
        <v>29</v>
      </c>
      <c r="Y18" s="32" t="s">
        <v>29</v>
      </c>
      <c r="Z18" s="26"/>
      <c r="AA18" s="26"/>
      <c r="AB18" s="26"/>
      <c r="AC18" s="26"/>
      <c r="AD18" s="26"/>
      <c r="AE18" s="32" t="s">
        <v>29</v>
      </c>
      <c r="AF18" s="32" t="s">
        <v>29</v>
      </c>
      <c r="AG18" s="26"/>
      <c r="AH18" s="26"/>
      <c r="AI18" s="32"/>
      <c r="AJ18" s="59" t="str">
        <f t="shared" si="0"/>
        <v>-</v>
      </c>
      <c r="AK18" s="60" t="str">
        <f t="shared" si="1"/>
        <v>-</v>
      </c>
      <c r="AL18" s="59"/>
      <c r="AM18" s="62"/>
    </row>
    <row r="19" spans="1:39" x14ac:dyDescent="0.2">
      <c r="A19" s="6">
        <v>4</v>
      </c>
      <c r="B19" s="8"/>
      <c r="C19" s="27"/>
      <c r="D19" s="28"/>
      <c r="E19" s="25"/>
      <c r="F19" s="26"/>
      <c r="G19" s="26"/>
      <c r="H19" s="29"/>
      <c r="I19" s="26"/>
      <c r="J19" s="32" t="s">
        <v>29</v>
      </c>
      <c r="K19" s="32" t="s">
        <v>29</v>
      </c>
      <c r="L19" s="32"/>
      <c r="M19" s="26"/>
      <c r="N19" s="26"/>
      <c r="O19" s="26"/>
      <c r="P19" s="26"/>
      <c r="Q19" s="32" t="s">
        <v>29</v>
      </c>
      <c r="R19" s="32" t="s">
        <v>29</v>
      </c>
      <c r="S19" s="26"/>
      <c r="T19" s="26"/>
      <c r="U19" s="26"/>
      <c r="V19" s="26"/>
      <c r="W19" s="26"/>
      <c r="X19" s="32" t="s">
        <v>29</v>
      </c>
      <c r="Y19" s="32" t="s">
        <v>29</v>
      </c>
      <c r="Z19" s="26"/>
      <c r="AA19" s="26"/>
      <c r="AB19" s="26"/>
      <c r="AC19" s="26"/>
      <c r="AD19" s="26"/>
      <c r="AE19" s="32" t="s">
        <v>29</v>
      </c>
      <c r="AF19" s="32" t="s">
        <v>29</v>
      </c>
      <c r="AG19" s="26"/>
      <c r="AH19" s="26"/>
      <c r="AI19" s="32"/>
      <c r="AJ19" s="59" t="str">
        <f t="shared" si="0"/>
        <v>-</v>
      </c>
      <c r="AK19" s="60" t="str">
        <f t="shared" si="1"/>
        <v>-</v>
      </c>
      <c r="AL19" s="59"/>
      <c r="AM19" s="61"/>
    </row>
    <row r="20" spans="1:39" ht="10.8" thickBot="1" x14ac:dyDescent="0.25">
      <c r="A20" s="6">
        <v>5</v>
      </c>
      <c r="B20" s="8"/>
      <c r="C20" s="27"/>
      <c r="D20" s="28"/>
      <c r="E20" s="25"/>
      <c r="F20" s="26"/>
      <c r="G20" s="26"/>
      <c r="H20" s="26"/>
      <c r="I20" s="26"/>
      <c r="J20" s="32" t="s">
        <v>29</v>
      </c>
      <c r="K20" s="32" t="s">
        <v>29</v>
      </c>
      <c r="L20" s="32"/>
      <c r="M20" s="26"/>
      <c r="N20" s="26"/>
      <c r="O20" s="26"/>
      <c r="P20" s="26"/>
      <c r="Q20" s="32" t="s">
        <v>29</v>
      </c>
      <c r="R20" s="32" t="s">
        <v>29</v>
      </c>
      <c r="S20" s="26"/>
      <c r="T20" s="26"/>
      <c r="U20" s="26"/>
      <c r="V20" s="26"/>
      <c r="W20" s="26"/>
      <c r="X20" s="32" t="s">
        <v>29</v>
      </c>
      <c r="Y20" s="32" t="s">
        <v>29</v>
      </c>
      <c r="Z20" s="26"/>
      <c r="AA20" s="26"/>
      <c r="AB20" s="26"/>
      <c r="AC20" s="26"/>
      <c r="AD20" s="26"/>
      <c r="AE20" s="32" t="s">
        <v>29</v>
      </c>
      <c r="AF20" s="32" t="s">
        <v>29</v>
      </c>
      <c r="AG20" s="26"/>
      <c r="AH20" s="26"/>
      <c r="AI20" s="32"/>
      <c r="AJ20" s="59" t="str">
        <f t="shared" si="0"/>
        <v>-</v>
      </c>
      <c r="AK20" s="60" t="str">
        <f t="shared" si="1"/>
        <v>-</v>
      </c>
      <c r="AL20" s="59"/>
      <c r="AM20" s="61"/>
    </row>
    <row r="21" spans="1:39" hidden="1" x14ac:dyDescent="0.2">
      <c r="A21" s="6">
        <v>6</v>
      </c>
      <c r="B21" s="8"/>
      <c r="C21" s="27"/>
      <c r="D21" s="28"/>
      <c r="E21" s="25"/>
      <c r="F21" s="26"/>
      <c r="G21" s="26"/>
      <c r="H21" s="26"/>
      <c r="I21" s="26"/>
      <c r="J21" s="32" t="s">
        <v>29</v>
      </c>
      <c r="K21" s="32" t="s">
        <v>29</v>
      </c>
      <c r="L21" s="32"/>
      <c r="M21" s="26"/>
      <c r="N21" s="26"/>
      <c r="O21" s="26"/>
      <c r="P21" s="26"/>
      <c r="Q21" s="32" t="s">
        <v>29</v>
      </c>
      <c r="R21" s="32" t="s">
        <v>29</v>
      </c>
      <c r="S21" s="26"/>
      <c r="T21" s="26"/>
      <c r="U21" s="26"/>
      <c r="V21" s="26"/>
      <c r="W21" s="26"/>
      <c r="X21" s="32" t="s">
        <v>29</v>
      </c>
      <c r="Y21" s="32" t="s">
        <v>29</v>
      </c>
      <c r="Z21" s="26"/>
      <c r="AA21" s="26"/>
      <c r="AB21" s="26"/>
      <c r="AC21" s="26"/>
      <c r="AD21" s="26"/>
      <c r="AE21" s="32" t="s">
        <v>29</v>
      </c>
      <c r="AF21" s="32" t="s">
        <v>29</v>
      </c>
      <c r="AG21" s="26"/>
      <c r="AH21" s="26"/>
      <c r="AI21" s="32"/>
      <c r="AJ21" s="59" t="str">
        <f t="shared" si="0"/>
        <v>-</v>
      </c>
      <c r="AK21" s="60" t="str">
        <f t="shared" si="1"/>
        <v>-</v>
      </c>
      <c r="AL21" s="59"/>
      <c r="AM21" s="61"/>
    </row>
    <row r="22" spans="1:39" ht="33" hidden="1" customHeight="1" x14ac:dyDescent="0.2">
      <c r="A22" s="6">
        <v>7</v>
      </c>
      <c r="B22" s="8"/>
      <c r="C22" s="27"/>
      <c r="D22" s="28"/>
      <c r="E22" s="25"/>
      <c r="F22" s="26"/>
      <c r="G22" s="26"/>
      <c r="H22" s="26"/>
      <c r="I22" s="26"/>
      <c r="J22" s="32" t="s">
        <v>29</v>
      </c>
      <c r="K22" s="32" t="s">
        <v>29</v>
      </c>
      <c r="L22" s="32"/>
      <c r="M22" s="26"/>
      <c r="N22" s="26"/>
      <c r="O22" s="26"/>
      <c r="P22" s="26"/>
      <c r="Q22" s="32" t="s">
        <v>29</v>
      </c>
      <c r="R22" s="32" t="s">
        <v>29</v>
      </c>
      <c r="S22" s="26"/>
      <c r="T22" s="26"/>
      <c r="U22" s="26"/>
      <c r="V22" s="26"/>
      <c r="W22" s="26"/>
      <c r="X22" s="32" t="s">
        <v>29</v>
      </c>
      <c r="Y22" s="32" t="s">
        <v>29</v>
      </c>
      <c r="Z22" s="26"/>
      <c r="AA22" s="26"/>
      <c r="AB22" s="26"/>
      <c r="AC22" s="26"/>
      <c r="AD22" s="26"/>
      <c r="AE22" s="32" t="s">
        <v>29</v>
      </c>
      <c r="AF22" s="32" t="s">
        <v>29</v>
      </c>
      <c r="AG22" s="26"/>
      <c r="AH22" s="26"/>
      <c r="AI22" s="26"/>
      <c r="AJ22" s="59" t="str">
        <f t="shared" si="0"/>
        <v>-</v>
      </c>
      <c r="AK22" s="60" t="str">
        <f t="shared" si="1"/>
        <v>-</v>
      </c>
      <c r="AL22" s="59"/>
      <c r="AM22" s="62"/>
    </row>
    <row r="23" spans="1:39" hidden="1" x14ac:dyDescent="0.2">
      <c r="A23" s="6">
        <v>8</v>
      </c>
      <c r="B23" s="8"/>
      <c r="C23" s="27"/>
      <c r="D23" s="28"/>
      <c r="E23" s="25"/>
      <c r="F23" s="26"/>
      <c r="G23" s="26"/>
      <c r="H23" s="26"/>
      <c r="I23" s="26"/>
      <c r="J23" s="32" t="s">
        <v>29</v>
      </c>
      <c r="K23" s="32" t="s">
        <v>29</v>
      </c>
      <c r="L23" s="32"/>
      <c r="M23" s="26"/>
      <c r="N23" s="26"/>
      <c r="O23" s="26"/>
      <c r="P23" s="26"/>
      <c r="Q23" s="32" t="s">
        <v>29</v>
      </c>
      <c r="R23" s="32" t="s">
        <v>29</v>
      </c>
      <c r="S23" s="26"/>
      <c r="T23" s="26"/>
      <c r="U23" s="26"/>
      <c r="V23" s="26"/>
      <c r="W23" s="26"/>
      <c r="X23" s="32" t="s">
        <v>29</v>
      </c>
      <c r="Y23" s="32" t="s">
        <v>29</v>
      </c>
      <c r="Z23" s="26"/>
      <c r="AA23" s="26"/>
      <c r="AB23" s="26"/>
      <c r="AC23" s="26"/>
      <c r="AD23" s="26"/>
      <c r="AE23" s="32" t="s">
        <v>29</v>
      </c>
      <c r="AF23" s="32" t="s">
        <v>29</v>
      </c>
      <c r="AG23" s="26"/>
      <c r="AH23" s="26"/>
      <c r="AI23" s="32"/>
      <c r="AJ23" s="59" t="str">
        <f t="shared" si="0"/>
        <v>-</v>
      </c>
      <c r="AK23" s="60" t="str">
        <f t="shared" si="1"/>
        <v>-</v>
      </c>
      <c r="AL23" s="59"/>
      <c r="AM23" s="62"/>
    </row>
    <row r="24" spans="1:39" hidden="1" x14ac:dyDescent="0.2">
      <c r="A24" s="6">
        <v>9</v>
      </c>
      <c r="B24" s="8"/>
      <c r="C24" s="27"/>
      <c r="D24" s="28"/>
      <c r="E24" s="25"/>
      <c r="F24" s="26"/>
      <c r="G24" s="26"/>
      <c r="H24" s="26"/>
      <c r="I24" s="26"/>
      <c r="J24" s="32" t="s">
        <v>29</v>
      </c>
      <c r="K24" s="32" t="s">
        <v>29</v>
      </c>
      <c r="L24" s="32"/>
      <c r="M24" s="26"/>
      <c r="N24" s="26"/>
      <c r="O24" s="26"/>
      <c r="P24" s="26"/>
      <c r="Q24" s="32" t="s">
        <v>29</v>
      </c>
      <c r="R24" s="32" t="s">
        <v>29</v>
      </c>
      <c r="S24" s="26"/>
      <c r="T24" s="26"/>
      <c r="U24" s="26"/>
      <c r="V24" s="26"/>
      <c r="W24" s="26"/>
      <c r="X24" s="32" t="s">
        <v>29</v>
      </c>
      <c r="Y24" s="32" t="s">
        <v>29</v>
      </c>
      <c r="Z24" s="26"/>
      <c r="AA24" s="26"/>
      <c r="AB24" s="26"/>
      <c r="AC24" s="26"/>
      <c r="AD24" s="26"/>
      <c r="AE24" s="32" t="s">
        <v>29</v>
      </c>
      <c r="AF24" s="32" t="s">
        <v>29</v>
      </c>
      <c r="AG24" s="26"/>
      <c r="AH24" s="26"/>
      <c r="AI24" s="32"/>
      <c r="AJ24" s="59" t="str">
        <f t="shared" si="0"/>
        <v>-</v>
      </c>
      <c r="AK24" s="60" t="str">
        <f t="shared" si="1"/>
        <v>-</v>
      </c>
      <c r="AL24" s="59"/>
      <c r="AM24" s="61"/>
    </row>
    <row r="25" spans="1:39" hidden="1" x14ac:dyDescent="0.2">
      <c r="A25" s="6">
        <v>10</v>
      </c>
      <c r="B25" s="8"/>
      <c r="C25" s="27"/>
      <c r="D25" s="28"/>
      <c r="E25" s="25"/>
      <c r="F25" s="26"/>
      <c r="G25" s="26"/>
      <c r="H25" s="26"/>
      <c r="I25" s="26"/>
      <c r="J25" s="32" t="s">
        <v>29</v>
      </c>
      <c r="K25" s="32" t="s">
        <v>29</v>
      </c>
      <c r="L25" s="32"/>
      <c r="M25" s="26"/>
      <c r="N25" s="26"/>
      <c r="O25" s="26"/>
      <c r="P25" s="26"/>
      <c r="Q25" s="32" t="s">
        <v>29</v>
      </c>
      <c r="R25" s="32" t="s">
        <v>29</v>
      </c>
      <c r="S25" s="26"/>
      <c r="T25" s="26"/>
      <c r="U25" s="26"/>
      <c r="V25" s="26"/>
      <c r="W25" s="26"/>
      <c r="X25" s="32" t="s">
        <v>29</v>
      </c>
      <c r="Y25" s="32" t="s">
        <v>29</v>
      </c>
      <c r="Z25" s="26"/>
      <c r="AA25" s="26"/>
      <c r="AB25" s="26"/>
      <c r="AC25" s="26"/>
      <c r="AD25" s="26"/>
      <c r="AE25" s="32" t="s">
        <v>29</v>
      </c>
      <c r="AF25" s="32" t="s">
        <v>29</v>
      </c>
      <c r="AG25" s="26"/>
      <c r="AH25" s="26"/>
      <c r="AI25" s="32"/>
      <c r="AJ25" s="59" t="str">
        <f t="shared" si="0"/>
        <v>-</v>
      </c>
      <c r="AK25" s="60" t="str">
        <f t="shared" si="1"/>
        <v>-</v>
      </c>
      <c r="AL25" s="59"/>
      <c r="AM25" s="61"/>
    </row>
    <row r="26" spans="1:39" ht="36" hidden="1" customHeight="1" x14ac:dyDescent="0.2">
      <c r="A26" s="6">
        <v>11</v>
      </c>
      <c r="B26" s="8"/>
      <c r="C26" s="27"/>
      <c r="D26" s="28"/>
      <c r="E26" s="25"/>
      <c r="F26" s="26"/>
      <c r="G26" s="26"/>
      <c r="H26" s="26"/>
      <c r="I26" s="26"/>
      <c r="J26" s="32" t="s">
        <v>29</v>
      </c>
      <c r="K26" s="32" t="s">
        <v>29</v>
      </c>
      <c r="L26" s="32"/>
      <c r="M26" s="26"/>
      <c r="N26" s="26"/>
      <c r="O26" s="26"/>
      <c r="P26" s="26"/>
      <c r="Q26" s="32" t="s">
        <v>29</v>
      </c>
      <c r="R26" s="32" t="s">
        <v>29</v>
      </c>
      <c r="S26" s="26"/>
      <c r="T26" s="26"/>
      <c r="U26" s="26"/>
      <c r="V26" s="26"/>
      <c r="W26" s="26"/>
      <c r="X26" s="32" t="s">
        <v>29</v>
      </c>
      <c r="Y26" s="32" t="s">
        <v>29</v>
      </c>
      <c r="Z26" s="26"/>
      <c r="AA26" s="26"/>
      <c r="AB26" s="26"/>
      <c r="AC26" s="26"/>
      <c r="AD26" s="26"/>
      <c r="AE26" s="32" t="s">
        <v>29</v>
      </c>
      <c r="AF26" s="32" t="s">
        <v>29</v>
      </c>
      <c r="AG26" s="26"/>
      <c r="AH26" s="26"/>
      <c r="AI26" s="26"/>
      <c r="AJ26" s="59" t="str">
        <f t="shared" si="0"/>
        <v>-</v>
      </c>
      <c r="AK26" s="60" t="str">
        <f t="shared" si="1"/>
        <v>-</v>
      </c>
      <c r="AL26" s="59"/>
      <c r="AM26" s="62"/>
    </row>
    <row r="27" spans="1:39" hidden="1" x14ac:dyDescent="0.2">
      <c r="A27" s="6">
        <v>12</v>
      </c>
      <c r="B27" s="9"/>
      <c r="C27" s="27"/>
      <c r="D27" s="28"/>
      <c r="E27" s="25"/>
      <c r="F27" s="26"/>
      <c r="G27" s="26"/>
      <c r="H27" s="26"/>
      <c r="I27" s="26"/>
      <c r="J27" s="32" t="s">
        <v>29</v>
      </c>
      <c r="K27" s="32" t="s">
        <v>29</v>
      </c>
      <c r="L27" s="32"/>
      <c r="M27" s="26"/>
      <c r="N27" s="26"/>
      <c r="O27" s="26"/>
      <c r="P27" s="26"/>
      <c r="Q27" s="32" t="s">
        <v>29</v>
      </c>
      <c r="R27" s="32" t="s">
        <v>29</v>
      </c>
      <c r="S27" s="26"/>
      <c r="T27" s="26"/>
      <c r="U27" s="26"/>
      <c r="V27" s="26"/>
      <c r="W27" s="26"/>
      <c r="X27" s="32" t="s">
        <v>29</v>
      </c>
      <c r="Y27" s="32" t="s">
        <v>29</v>
      </c>
      <c r="Z27" s="26"/>
      <c r="AA27" s="26"/>
      <c r="AB27" s="26"/>
      <c r="AC27" s="26"/>
      <c r="AD27" s="26"/>
      <c r="AE27" s="32" t="s">
        <v>29</v>
      </c>
      <c r="AF27" s="32" t="s">
        <v>29</v>
      </c>
      <c r="AG27" s="26"/>
      <c r="AH27" s="26"/>
      <c r="AI27" s="32"/>
      <c r="AJ27" s="59" t="str">
        <f t="shared" si="0"/>
        <v>-</v>
      </c>
      <c r="AK27" s="60" t="str">
        <f t="shared" si="1"/>
        <v>-</v>
      </c>
      <c r="AL27" s="59"/>
      <c r="AM27" s="62"/>
    </row>
    <row r="28" spans="1:39" hidden="1" x14ac:dyDescent="0.2">
      <c r="A28" s="6">
        <v>13</v>
      </c>
      <c r="B28" s="9"/>
      <c r="C28" s="27"/>
      <c r="D28" s="28"/>
      <c r="E28" s="25"/>
      <c r="F28" s="26"/>
      <c r="G28" s="26"/>
      <c r="H28" s="26"/>
      <c r="I28" s="26"/>
      <c r="J28" s="32" t="s">
        <v>29</v>
      </c>
      <c r="K28" s="32" t="s">
        <v>29</v>
      </c>
      <c r="L28" s="32"/>
      <c r="M28" s="26"/>
      <c r="N28" s="26"/>
      <c r="O28" s="26"/>
      <c r="P28" s="26"/>
      <c r="Q28" s="32" t="s">
        <v>29</v>
      </c>
      <c r="R28" s="32" t="s">
        <v>29</v>
      </c>
      <c r="S28" s="26"/>
      <c r="T28" s="26"/>
      <c r="U28" s="26"/>
      <c r="V28" s="26"/>
      <c r="W28" s="26"/>
      <c r="X28" s="32" t="s">
        <v>29</v>
      </c>
      <c r="Y28" s="32" t="s">
        <v>29</v>
      </c>
      <c r="Z28" s="26"/>
      <c r="AA28" s="26"/>
      <c r="AB28" s="26"/>
      <c r="AC28" s="26"/>
      <c r="AD28" s="26"/>
      <c r="AE28" s="32" t="s">
        <v>29</v>
      </c>
      <c r="AF28" s="32" t="s">
        <v>29</v>
      </c>
      <c r="AG28" s="26"/>
      <c r="AH28" s="26"/>
      <c r="AI28" s="32"/>
      <c r="AJ28" s="59" t="str">
        <f t="shared" si="0"/>
        <v>-</v>
      </c>
      <c r="AK28" s="60" t="str">
        <f t="shared" si="1"/>
        <v>-</v>
      </c>
      <c r="AL28" s="59"/>
      <c r="AM28" s="62"/>
    </row>
    <row r="29" spans="1:39" hidden="1" x14ac:dyDescent="0.2">
      <c r="A29" s="6">
        <v>14</v>
      </c>
      <c r="B29" s="9"/>
      <c r="C29" s="27"/>
      <c r="D29" s="28"/>
      <c r="E29" s="25"/>
      <c r="F29" s="26"/>
      <c r="G29" s="26"/>
      <c r="H29" s="26"/>
      <c r="I29" s="26"/>
      <c r="J29" s="32" t="s">
        <v>29</v>
      </c>
      <c r="K29" s="32" t="s">
        <v>29</v>
      </c>
      <c r="L29" s="32"/>
      <c r="M29" s="26"/>
      <c r="N29" s="26"/>
      <c r="O29" s="26"/>
      <c r="P29" s="26"/>
      <c r="Q29" s="32" t="s">
        <v>29</v>
      </c>
      <c r="R29" s="32" t="s">
        <v>29</v>
      </c>
      <c r="S29" s="26"/>
      <c r="T29" s="26"/>
      <c r="U29" s="26"/>
      <c r="V29" s="26"/>
      <c r="W29" s="26"/>
      <c r="X29" s="32" t="s">
        <v>29</v>
      </c>
      <c r="Y29" s="32" t="s">
        <v>29</v>
      </c>
      <c r="Z29" s="26"/>
      <c r="AA29" s="26"/>
      <c r="AB29" s="26"/>
      <c r="AC29" s="26"/>
      <c r="AD29" s="26"/>
      <c r="AE29" s="32" t="s">
        <v>29</v>
      </c>
      <c r="AF29" s="32" t="s">
        <v>29</v>
      </c>
      <c r="AG29" s="26"/>
      <c r="AH29" s="26"/>
      <c r="AI29" s="32"/>
      <c r="AJ29" s="59" t="str">
        <f t="shared" si="0"/>
        <v>-</v>
      </c>
      <c r="AK29" s="60" t="str">
        <f t="shared" si="1"/>
        <v>-</v>
      </c>
      <c r="AL29" s="59"/>
      <c r="AM29" s="62"/>
    </row>
    <row r="30" spans="1:39" hidden="1" x14ac:dyDescent="0.2">
      <c r="A30" s="6">
        <v>15</v>
      </c>
      <c r="B30" s="9"/>
      <c r="C30" s="27"/>
      <c r="D30" s="28"/>
      <c r="E30" s="25"/>
      <c r="F30" s="26"/>
      <c r="G30" s="26"/>
      <c r="H30" s="26"/>
      <c r="I30" s="26"/>
      <c r="J30" s="32" t="s">
        <v>29</v>
      </c>
      <c r="K30" s="32" t="s">
        <v>29</v>
      </c>
      <c r="L30" s="32"/>
      <c r="M30" s="26"/>
      <c r="N30" s="26"/>
      <c r="O30" s="26"/>
      <c r="P30" s="26"/>
      <c r="Q30" s="32" t="s">
        <v>29</v>
      </c>
      <c r="R30" s="32" t="s">
        <v>29</v>
      </c>
      <c r="S30" s="26"/>
      <c r="T30" s="26"/>
      <c r="U30" s="26"/>
      <c r="V30" s="26"/>
      <c r="W30" s="26"/>
      <c r="X30" s="32" t="s">
        <v>29</v>
      </c>
      <c r="Y30" s="32" t="s">
        <v>29</v>
      </c>
      <c r="Z30" s="26"/>
      <c r="AA30" s="26"/>
      <c r="AB30" s="26"/>
      <c r="AC30" s="26"/>
      <c r="AD30" s="26"/>
      <c r="AE30" s="32" t="s">
        <v>29</v>
      </c>
      <c r="AF30" s="32" t="s">
        <v>29</v>
      </c>
      <c r="AG30" s="26"/>
      <c r="AH30" s="26"/>
      <c r="AI30" s="32"/>
      <c r="AJ30" s="59" t="str">
        <f t="shared" si="0"/>
        <v>-</v>
      </c>
      <c r="AK30" s="60" t="str">
        <f t="shared" si="1"/>
        <v>-</v>
      </c>
      <c r="AL30" s="59"/>
      <c r="AM30" s="62"/>
    </row>
    <row r="31" spans="1:39" hidden="1" x14ac:dyDescent="0.2">
      <c r="A31" s="6">
        <v>16</v>
      </c>
      <c r="B31" s="9"/>
      <c r="C31" s="27"/>
      <c r="D31" s="28"/>
      <c r="E31" s="25"/>
      <c r="F31" s="26"/>
      <c r="G31" s="26"/>
      <c r="H31" s="26"/>
      <c r="I31" s="26"/>
      <c r="J31" s="32" t="s">
        <v>29</v>
      </c>
      <c r="K31" s="32" t="s">
        <v>29</v>
      </c>
      <c r="L31" s="32" t="s">
        <v>29</v>
      </c>
      <c r="M31" s="26"/>
      <c r="N31" s="26"/>
      <c r="O31" s="26"/>
      <c r="P31" s="26"/>
      <c r="Q31" s="32" t="s">
        <v>29</v>
      </c>
      <c r="R31" s="32" t="s">
        <v>29</v>
      </c>
      <c r="S31" s="26"/>
      <c r="T31" s="26"/>
      <c r="U31" s="26"/>
      <c r="V31" s="26"/>
      <c r="W31" s="26"/>
      <c r="X31" s="32" t="s">
        <v>29</v>
      </c>
      <c r="Y31" s="32" t="s">
        <v>29</v>
      </c>
      <c r="Z31" s="26"/>
      <c r="AA31" s="26"/>
      <c r="AB31" s="26"/>
      <c r="AC31" s="26"/>
      <c r="AD31" s="26"/>
      <c r="AE31" s="32" t="s">
        <v>29</v>
      </c>
      <c r="AF31" s="32" t="s">
        <v>29</v>
      </c>
      <c r="AG31" s="26"/>
      <c r="AH31" s="26"/>
      <c r="AI31" s="32"/>
      <c r="AJ31" s="59" t="str">
        <f t="shared" si="0"/>
        <v>-</v>
      </c>
      <c r="AK31" s="60" t="str">
        <f t="shared" si="1"/>
        <v>-</v>
      </c>
      <c r="AL31" s="59"/>
      <c r="AM31" s="62"/>
    </row>
    <row r="32" spans="1:39" hidden="1" x14ac:dyDescent="0.2">
      <c r="A32" s="6">
        <v>17</v>
      </c>
      <c r="B32" s="9"/>
      <c r="C32" s="27"/>
      <c r="D32" s="28"/>
      <c r="E32" s="25"/>
      <c r="F32" s="26"/>
      <c r="G32" s="26"/>
      <c r="H32" s="26"/>
      <c r="I32" s="26"/>
      <c r="J32" s="32" t="s">
        <v>29</v>
      </c>
      <c r="K32" s="32" t="s">
        <v>29</v>
      </c>
      <c r="L32" s="32" t="s">
        <v>29</v>
      </c>
      <c r="M32" s="26"/>
      <c r="N32" s="26"/>
      <c r="O32" s="26"/>
      <c r="P32" s="26"/>
      <c r="Q32" s="32" t="s">
        <v>29</v>
      </c>
      <c r="R32" s="32" t="s">
        <v>29</v>
      </c>
      <c r="S32" s="26"/>
      <c r="T32" s="26"/>
      <c r="U32" s="26"/>
      <c r="V32" s="26"/>
      <c r="W32" s="26"/>
      <c r="X32" s="32" t="s">
        <v>29</v>
      </c>
      <c r="Y32" s="32" t="s">
        <v>29</v>
      </c>
      <c r="Z32" s="26"/>
      <c r="AA32" s="26"/>
      <c r="AB32" s="26"/>
      <c r="AC32" s="26"/>
      <c r="AD32" s="26"/>
      <c r="AE32" s="32" t="s">
        <v>29</v>
      </c>
      <c r="AF32" s="32" t="s">
        <v>29</v>
      </c>
      <c r="AG32" s="26"/>
      <c r="AH32" s="26"/>
      <c r="AI32" s="32"/>
      <c r="AJ32" s="59" t="str">
        <f t="shared" si="0"/>
        <v>-</v>
      </c>
      <c r="AK32" s="60" t="str">
        <f t="shared" si="1"/>
        <v>-</v>
      </c>
      <c r="AL32" s="59"/>
      <c r="AM32" s="62"/>
    </row>
    <row r="33" spans="1:39" hidden="1" x14ac:dyDescent="0.2">
      <c r="A33" s="6">
        <v>18</v>
      </c>
      <c r="B33" s="9"/>
      <c r="C33" s="27"/>
      <c r="D33" s="28"/>
      <c r="E33" s="25"/>
      <c r="F33" s="26"/>
      <c r="G33" s="26"/>
      <c r="H33" s="26"/>
      <c r="I33" s="26"/>
      <c r="J33" s="32" t="s">
        <v>29</v>
      </c>
      <c r="K33" s="32" t="s">
        <v>29</v>
      </c>
      <c r="L33" s="32" t="s">
        <v>29</v>
      </c>
      <c r="M33" s="26"/>
      <c r="N33" s="26"/>
      <c r="O33" s="26"/>
      <c r="P33" s="26"/>
      <c r="Q33" s="32" t="s">
        <v>29</v>
      </c>
      <c r="R33" s="32" t="s">
        <v>29</v>
      </c>
      <c r="S33" s="26"/>
      <c r="T33" s="26"/>
      <c r="U33" s="26"/>
      <c r="V33" s="26"/>
      <c r="W33" s="26"/>
      <c r="X33" s="32" t="s">
        <v>29</v>
      </c>
      <c r="Y33" s="32" t="s">
        <v>29</v>
      </c>
      <c r="Z33" s="26"/>
      <c r="AA33" s="26"/>
      <c r="AB33" s="26"/>
      <c r="AC33" s="26"/>
      <c r="AD33" s="26"/>
      <c r="AE33" s="32" t="s">
        <v>29</v>
      </c>
      <c r="AF33" s="32" t="s">
        <v>29</v>
      </c>
      <c r="AG33" s="26"/>
      <c r="AH33" s="26"/>
      <c r="AI33" s="32"/>
      <c r="AJ33" s="59" t="str">
        <f t="shared" si="0"/>
        <v>-</v>
      </c>
      <c r="AK33" s="60" t="str">
        <f t="shared" si="1"/>
        <v>-</v>
      </c>
      <c r="AL33" s="59"/>
      <c r="AM33" s="62"/>
    </row>
    <row r="34" spans="1:39" hidden="1" x14ac:dyDescent="0.2">
      <c r="A34" s="6">
        <v>19</v>
      </c>
      <c r="B34" s="9"/>
      <c r="C34" s="27"/>
      <c r="D34" s="28"/>
      <c r="E34" s="25"/>
      <c r="F34" s="26"/>
      <c r="G34" s="26"/>
      <c r="H34" s="26"/>
      <c r="I34" s="26"/>
      <c r="J34" s="32" t="s">
        <v>29</v>
      </c>
      <c r="K34" s="32" t="s">
        <v>29</v>
      </c>
      <c r="L34" s="32" t="s">
        <v>29</v>
      </c>
      <c r="M34" s="26"/>
      <c r="N34" s="26"/>
      <c r="O34" s="26"/>
      <c r="P34" s="26"/>
      <c r="Q34" s="32" t="s">
        <v>29</v>
      </c>
      <c r="R34" s="32" t="s">
        <v>29</v>
      </c>
      <c r="S34" s="26"/>
      <c r="T34" s="26"/>
      <c r="U34" s="26"/>
      <c r="V34" s="26"/>
      <c r="W34" s="26"/>
      <c r="X34" s="32" t="s">
        <v>29</v>
      </c>
      <c r="Y34" s="32" t="s">
        <v>29</v>
      </c>
      <c r="Z34" s="26"/>
      <c r="AA34" s="26"/>
      <c r="AB34" s="26"/>
      <c r="AC34" s="26"/>
      <c r="AD34" s="26"/>
      <c r="AE34" s="32" t="s">
        <v>29</v>
      </c>
      <c r="AF34" s="32" t="s">
        <v>29</v>
      </c>
      <c r="AG34" s="26"/>
      <c r="AH34" s="26"/>
      <c r="AI34" s="32"/>
      <c r="AJ34" s="59" t="str">
        <f t="shared" si="0"/>
        <v>-</v>
      </c>
      <c r="AK34" s="60" t="str">
        <f t="shared" si="1"/>
        <v>-</v>
      </c>
      <c r="AL34" s="59"/>
      <c r="AM34" s="62"/>
    </row>
    <row r="35" spans="1:39" hidden="1" x14ac:dyDescent="0.2">
      <c r="A35" s="6">
        <v>20</v>
      </c>
      <c r="B35" s="9"/>
      <c r="C35" s="27"/>
      <c r="D35" s="28"/>
      <c r="E35" s="25"/>
      <c r="F35" s="26"/>
      <c r="G35" s="26"/>
      <c r="H35" s="26"/>
      <c r="I35" s="26"/>
      <c r="J35" s="32" t="s">
        <v>29</v>
      </c>
      <c r="K35" s="32" t="s">
        <v>29</v>
      </c>
      <c r="L35" s="32" t="s">
        <v>29</v>
      </c>
      <c r="M35" s="26"/>
      <c r="N35" s="26"/>
      <c r="O35" s="26"/>
      <c r="P35" s="26"/>
      <c r="Q35" s="32" t="s">
        <v>29</v>
      </c>
      <c r="R35" s="32" t="s">
        <v>29</v>
      </c>
      <c r="S35" s="26"/>
      <c r="T35" s="26"/>
      <c r="U35" s="26"/>
      <c r="V35" s="26"/>
      <c r="W35" s="26"/>
      <c r="X35" s="32" t="s">
        <v>29</v>
      </c>
      <c r="Y35" s="32" t="s">
        <v>29</v>
      </c>
      <c r="Z35" s="26"/>
      <c r="AA35" s="26"/>
      <c r="AB35" s="26"/>
      <c r="AC35" s="26"/>
      <c r="AD35" s="26"/>
      <c r="AE35" s="32" t="s">
        <v>29</v>
      </c>
      <c r="AF35" s="32" t="s">
        <v>29</v>
      </c>
      <c r="AG35" s="26"/>
      <c r="AH35" s="26"/>
      <c r="AI35" s="32"/>
      <c r="AJ35" s="59" t="str">
        <f t="shared" si="0"/>
        <v>-</v>
      </c>
      <c r="AK35" s="60" t="str">
        <f t="shared" si="1"/>
        <v>-</v>
      </c>
      <c r="AL35" s="59">
        <f t="shared" ref="AL35:AL54" si="2">COUNT($E$13:$AI$14)-COUNTIF(E35:AI35,"В")-IF(OR(AJ35=0,AJ35="-"),0,AJ35)+IF(OR(AK35=0,AK35="-"),0,AK35)-COUNTIF(E35:AI35,"-")</f>
        <v>22</v>
      </c>
      <c r="AM35" s="62"/>
    </row>
    <row r="36" spans="1:39" hidden="1" x14ac:dyDescent="0.2">
      <c r="A36" s="6">
        <v>21</v>
      </c>
      <c r="B36" s="9"/>
      <c r="C36" s="27"/>
      <c r="D36" s="28"/>
      <c r="E36" s="25"/>
      <c r="F36" s="26"/>
      <c r="G36" s="26"/>
      <c r="H36" s="26"/>
      <c r="I36" s="26"/>
      <c r="J36" s="32" t="s">
        <v>29</v>
      </c>
      <c r="K36" s="32" t="s">
        <v>29</v>
      </c>
      <c r="L36" s="32" t="s">
        <v>29</v>
      </c>
      <c r="M36" s="26"/>
      <c r="N36" s="26"/>
      <c r="O36" s="26"/>
      <c r="P36" s="26"/>
      <c r="Q36" s="32" t="s">
        <v>29</v>
      </c>
      <c r="R36" s="32" t="s">
        <v>29</v>
      </c>
      <c r="S36" s="26"/>
      <c r="T36" s="26"/>
      <c r="U36" s="26"/>
      <c r="V36" s="26"/>
      <c r="W36" s="26"/>
      <c r="X36" s="32" t="s">
        <v>29</v>
      </c>
      <c r="Y36" s="32" t="s">
        <v>29</v>
      </c>
      <c r="Z36" s="26"/>
      <c r="AA36" s="26"/>
      <c r="AB36" s="26"/>
      <c r="AC36" s="26"/>
      <c r="AD36" s="26"/>
      <c r="AE36" s="32" t="s">
        <v>29</v>
      </c>
      <c r="AF36" s="32" t="s">
        <v>29</v>
      </c>
      <c r="AG36" s="26"/>
      <c r="AH36" s="26"/>
      <c r="AI36" s="32"/>
      <c r="AJ36" s="59" t="str">
        <f t="shared" si="0"/>
        <v>-</v>
      </c>
      <c r="AK36" s="60" t="str">
        <f t="shared" si="1"/>
        <v>-</v>
      </c>
      <c r="AL36" s="59">
        <f t="shared" si="2"/>
        <v>22</v>
      </c>
      <c r="AM36" s="62"/>
    </row>
    <row r="37" spans="1:39" hidden="1" x14ac:dyDescent="0.2">
      <c r="A37" s="6">
        <v>22</v>
      </c>
      <c r="B37" s="9"/>
      <c r="C37" s="27"/>
      <c r="D37" s="28"/>
      <c r="E37" s="25"/>
      <c r="F37" s="26"/>
      <c r="G37" s="26"/>
      <c r="H37" s="26"/>
      <c r="I37" s="26"/>
      <c r="J37" s="32" t="s">
        <v>29</v>
      </c>
      <c r="K37" s="32" t="s">
        <v>29</v>
      </c>
      <c r="L37" s="32" t="s">
        <v>29</v>
      </c>
      <c r="M37" s="26"/>
      <c r="N37" s="26"/>
      <c r="O37" s="26"/>
      <c r="P37" s="26"/>
      <c r="Q37" s="32" t="s">
        <v>29</v>
      </c>
      <c r="R37" s="32" t="s">
        <v>29</v>
      </c>
      <c r="S37" s="26"/>
      <c r="T37" s="26"/>
      <c r="U37" s="26"/>
      <c r="V37" s="26"/>
      <c r="W37" s="26"/>
      <c r="X37" s="32" t="s">
        <v>29</v>
      </c>
      <c r="Y37" s="32" t="s">
        <v>29</v>
      </c>
      <c r="Z37" s="26"/>
      <c r="AA37" s="26"/>
      <c r="AB37" s="26"/>
      <c r="AC37" s="26"/>
      <c r="AD37" s="26"/>
      <c r="AE37" s="32" t="s">
        <v>29</v>
      </c>
      <c r="AF37" s="32" t="s">
        <v>29</v>
      </c>
      <c r="AG37" s="26"/>
      <c r="AH37" s="26"/>
      <c r="AI37" s="32"/>
      <c r="AJ37" s="59" t="str">
        <f t="shared" si="0"/>
        <v>-</v>
      </c>
      <c r="AK37" s="60" t="str">
        <f t="shared" si="1"/>
        <v>-</v>
      </c>
      <c r="AL37" s="59">
        <f t="shared" si="2"/>
        <v>22</v>
      </c>
      <c r="AM37" s="62"/>
    </row>
    <row r="38" spans="1:39" hidden="1" x14ac:dyDescent="0.2">
      <c r="A38" s="6">
        <v>23</v>
      </c>
      <c r="B38" s="9"/>
      <c r="C38" s="27"/>
      <c r="D38" s="28"/>
      <c r="E38" s="25"/>
      <c r="F38" s="26"/>
      <c r="G38" s="26"/>
      <c r="H38" s="26"/>
      <c r="I38" s="26"/>
      <c r="J38" s="32" t="s">
        <v>29</v>
      </c>
      <c r="K38" s="32" t="s">
        <v>29</v>
      </c>
      <c r="L38" s="32" t="s">
        <v>29</v>
      </c>
      <c r="M38" s="26"/>
      <c r="N38" s="26"/>
      <c r="O38" s="26"/>
      <c r="P38" s="26"/>
      <c r="Q38" s="32" t="s">
        <v>29</v>
      </c>
      <c r="R38" s="32" t="s">
        <v>29</v>
      </c>
      <c r="S38" s="26"/>
      <c r="T38" s="26"/>
      <c r="U38" s="26"/>
      <c r="V38" s="26"/>
      <c r="W38" s="26"/>
      <c r="X38" s="32" t="s">
        <v>29</v>
      </c>
      <c r="Y38" s="32" t="s">
        <v>29</v>
      </c>
      <c r="Z38" s="26"/>
      <c r="AA38" s="26"/>
      <c r="AB38" s="26"/>
      <c r="AC38" s="26"/>
      <c r="AD38" s="26"/>
      <c r="AE38" s="32" t="s">
        <v>29</v>
      </c>
      <c r="AF38" s="32" t="s">
        <v>29</v>
      </c>
      <c r="AG38" s="26"/>
      <c r="AH38" s="26"/>
      <c r="AI38" s="32"/>
      <c r="AJ38" s="59" t="str">
        <f t="shared" si="0"/>
        <v>-</v>
      </c>
      <c r="AK38" s="60" t="str">
        <f t="shared" si="1"/>
        <v>-</v>
      </c>
      <c r="AL38" s="59">
        <f t="shared" si="2"/>
        <v>22</v>
      </c>
      <c r="AM38" s="62"/>
    </row>
    <row r="39" spans="1:39" hidden="1" x14ac:dyDescent="0.2">
      <c r="A39" s="6">
        <v>24</v>
      </c>
      <c r="B39" s="9"/>
      <c r="C39" s="27"/>
      <c r="D39" s="28"/>
      <c r="E39" s="25"/>
      <c r="F39" s="26"/>
      <c r="G39" s="26"/>
      <c r="H39" s="26"/>
      <c r="I39" s="26"/>
      <c r="J39" s="32" t="s">
        <v>29</v>
      </c>
      <c r="K39" s="32" t="s">
        <v>29</v>
      </c>
      <c r="L39" s="32" t="s">
        <v>29</v>
      </c>
      <c r="M39" s="26"/>
      <c r="N39" s="26"/>
      <c r="O39" s="26"/>
      <c r="P39" s="26"/>
      <c r="Q39" s="32" t="s">
        <v>29</v>
      </c>
      <c r="R39" s="32" t="s">
        <v>29</v>
      </c>
      <c r="S39" s="26"/>
      <c r="T39" s="26"/>
      <c r="U39" s="26"/>
      <c r="V39" s="26"/>
      <c r="W39" s="26"/>
      <c r="X39" s="32" t="s">
        <v>29</v>
      </c>
      <c r="Y39" s="32" t="s">
        <v>29</v>
      </c>
      <c r="Z39" s="26"/>
      <c r="AA39" s="26"/>
      <c r="AB39" s="26"/>
      <c r="AC39" s="26"/>
      <c r="AD39" s="26"/>
      <c r="AE39" s="32" t="s">
        <v>29</v>
      </c>
      <c r="AF39" s="32" t="s">
        <v>29</v>
      </c>
      <c r="AG39" s="26"/>
      <c r="AH39" s="26"/>
      <c r="AI39" s="32"/>
      <c r="AJ39" s="59" t="str">
        <f t="shared" si="0"/>
        <v>-</v>
      </c>
      <c r="AK39" s="60" t="str">
        <f t="shared" si="1"/>
        <v>-</v>
      </c>
      <c r="AL39" s="59">
        <f t="shared" si="2"/>
        <v>22</v>
      </c>
      <c r="AM39" s="62"/>
    </row>
    <row r="40" spans="1:39" hidden="1" x14ac:dyDescent="0.2">
      <c r="A40" s="6">
        <v>25</v>
      </c>
      <c r="B40" s="9"/>
      <c r="C40" s="27"/>
      <c r="D40" s="28"/>
      <c r="E40" s="25"/>
      <c r="F40" s="26"/>
      <c r="G40" s="26"/>
      <c r="H40" s="26"/>
      <c r="I40" s="26"/>
      <c r="J40" s="32" t="s">
        <v>29</v>
      </c>
      <c r="K40" s="32" t="s">
        <v>29</v>
      </c>
      <c r="L40" s="32" t="s">
        <v>29</v>
      </c>
      <c r="M40" s="26"/>
      <c r="N40" s="26"/>
      <c r="O40" s="26"/>
      <c r="P40" s="26"/>
      <c r="Q40" s="32" t="s">
        <v>29</v>
      </c>
      <c r="R40" s="32" t="s">
        <v>29</v>
      </c>
      <c r="S40" s="26"/>
      <c r="T40" s="26"/>
      <c r="U40" s="26"/>
      <c r="V40" s="26"/>
      <c r="W40" s="26"/>
      <c r="X40" s="32" t="s">
        <v>29</v>
      </c>
      <c r="Y40" s="32" t="s">
        <v>29</v>
      </c>
      <c r="Z40" s="26"/>
      <c r="AA40" s="26"/>
      <c r="AB40" s="26"/>
      <c r="AC40" s="26"/>
      <c r="AD40" s="26"/>
      <c r="AE40" s="32" t="s">
        <v>29</v>
      </c>
      <c r="AF40" s="32" t="s">
        <v>29</v>
      </c>
      <c r="AG40" s="26"/>
      <c r="AH40" s="26"/>
      <c r="AI40" s="32"/>
      <c r="AJ40" s="59" t="str">
        <f t="shared" si="0"/>
        <v>-</v>
      </c>
      <c r="AK40" s="60" t="str">
        <f t="shared" si="1"/>
        <v>-</v>
      </c>
      <c r="AL40" s="59">
        <f t="shared" si="2"/>
        <v>22</v>
      </c>
      <c r="AM40" s="62"/>
    </row>
    <row r="41" spans="1:39" hidden="1" x14ac:dyDescent="0.2">
      <c r="A41" s="6">
        <v>26</v>
      </c>
      <c r="B41" s="9"/>
      <c r="C41" s="27"/>
      <c r="D41" s="28"/>
      <c r="E41" s="25"/>
      <c r="F41" s="26"/>
      <c r="G41" s="26"/>
      <c r="H41" s="26"/>
      <c r="I41" s="26"/>
      <c r="J41" s="32" t="s">
        <v>29</v>
      </c>
      <c r="K41" s="32" t="s">
        <v>29</v>
      </c>
      <c r="L41" s="32" t="s">
        <v>29</v>
      </c>
      <c r="M41" s="26"/>
      <c r="N41" s="26"/>
      <c r="O41" s="26"/>
      <c r="P41" s="26"/>
      <c r="Q41" s="32" t="s">
        <v>29</v>
      </c>
      <c r="R41" s="32" t="s">
        <v>29</v>
      </c>
      <c r="S41" s="26"/>
      <c r="T41" s="26"/>
      <c r="U41" s="26"/>
      <c r="V41" s="26"/>
      <c r="W41" s="26"/>
      <c r="X41" s="32" t="s">
        <v>29</v>
      </c>
      <c r="Y41" s="32" t="s">
        <v>29</v>
      </c>
      <c r="Z41" s="26"/>
      <c r="AA41" s="26"/>
      <c r="AB41" s="26"/>
      <c r="AC41" s="26"/>
      <c r="AD41" s="26"/>
      <c r="AE41" s="32" t="s">
        <v>29</v>
      </c>
      <c r="AF41" s="32" t="s">
        <v>29</v>
      </c>
      <c r="AG41" s="26"/>
      <c r="AH41" s="26"/>
      <c r="AI41" s="32"/>
      <c r="AJ41" s="59" t="str">
        <f t="shared" si="0"/>
        <v>-</v>
      </c>
      <c r="AK41" s="60" t="str">
        <f t="shared" si="1"/>
        <v>-</v>
      </c>
      <c r="AL41" s="59">
        <f t="shared" si="2"/>
        <v>22</v>
      </c>
      <c r="AM41" s="62"/>
    </row>
    <row r="42" spans="1:39" hidden="1" x14ac:dyDescent="0.2">
      <c r="A42" s="6">
        <v>27</v>
      </c>
      <c r="B42" s="9"/>
      <c r="C42" s="27"/>
      <c r="D42" s="28"/>
      <c r="E42" s="25"/>
      <c r="F42" s="26"/>
      <c r="G42" s="26"/>
      <c r="H42" s="26"/>
      <c r="I42" s="26"/>
      <c r="J42" s="32" t="s">
        <v>29</v>
      </c>
      <c r="K42" s="32" t="s">
        <v>29</v>
      </c>
      <c r="L42" s="32" t="s">
        <v>29</v>
      </c>
      <c r="M42" s="26"/>
      <c r="N42" s="26"/>
      <c r="O42" s="26"/>
      <c r="P42" s="26"/>
      <c r="Q42" s="32" t="s">
        <v>29</v>
      </c>
      <c r="R42" s="32" t="s">
        <v>29</v>
      </c>
      <c r="S42" s="26"/>
      <c r="T42" s="26"/>
      <c r="U42" s="26"/>
      <c r="V42" s="26"/>
      <c r="W42" s="26"/>
      <c r="X42" s="32" t="s">
        <v>29</v>
      </c>
      <c r="Y42" s="32" t="s">
        <v>29</v>
      </c>
      <c r="Z42" s="26"/>
      <c r="AA42" s="26"/>
      <c r="AB42" s="26"/>
      <c r="AC42" s="26"/>
      <c r="AD42" s="26"/>
      <c r="AE42" s="32" t="s">
        <v>29</v>
      </c>
      <c r="AF42" s="32" t="s">
        <v>29</v>
      </c>
      <c r="AG42" s="26"/>
      <c r="AH42" s="26"/>
      <c r="AI42" s="32"/>
      <c r="AJ42" s="59" t="str">
        <f t="shared" si="0"/>
        <v>-</v>
      </c>
      <c r="AK42" s="60" t="str">
        <f t="shared" si="1"/>
        <v>-</v>
      </c>
      <c r="AL42" s="59">
        <f t="shared" si="2"/>
        <v>22</v>
      </c>
      <c r="AM42" s="62"/>
    </row>
    <row r="43" spans="1:39" hidden="1" x14ac:dyDescent="0.2">
      <c r="A43" s="6">
        <v>28</v>
      </c>
      <c r="B43" s="9"/>
      <c r="C43" s="27"/>
      <c r="D43" s="28"/>
      <c r="E43" s="25"/>
      <c r="F43" s="26"/>
      <c r="G43" s="26"/>
      <c r="H43" s="26"/>
      <c r="I43" s="26"/>
      <c r="J43" s="32" t="s">
        <v>29</v>
      </c>
      <c r="K43" s="32" t="s">
        <v>29</v>
      </c>
      <c r="L43" s="32" t="s">
        <v>29</v>
      </c>
      <c r="M43" s="26"/>
      <c r="N43" s="26"/>
      <c r="O43" s="26"/>
      <c r="P43" s="26"/>
      <c r="Q43" s="32" t="s">
        <v>29</v>
      </c>
      <c r="R43" s="32" t="s">
        <v>29</v>
      </c>
      <c r="S43" s="26"/>
      <c r="T43" s="26"/>
      <c r="U43" s="26"/>
      <c r="V43" s="26"/>
      <c r="W43" s="26"/>
      <c r="X43" s="32" t="s">
        <v>29</v>
      </c>
      <c r="Y43" s="32" t="s">
        <v>29</v>
      </c>
      <c r="Z43" s="26"/>
      <c r="AA43" s="26"/>
      <c r="AB43" s="26"/>
      <c r="AC43" s="26"/>
      <c r="AD43" s="26"/>
      <c r="AE43" s="32" t="s">
        <v>29</v>
      </c>
      <c r="AF43" s="32" t="s">
        <v>29</v>
      </c>
      <c r="AG43" s="26"/>
      <c r="AH43" s="26"/>
      <c r="AI43" s="32"/>
      <c r="AJ43" s="59" t="str">
        <f t="shared" si="0"/>
        <v>-</v>
      </c>
      <c r="AK43" s="60" t="str">
        <f t="shared" si="1"/>
        <v>-</v>
      </c>
      <c r="AL43" s="59">
        <f t="shared" si="2"/>
        <v>22</v>
      </c>
      <c r="AM43" s="62"/>
    </row>
    <row r="44" spans="1:39" hidden="1" x14ac:dyDescent="0.2">
      <c r="A44" s="6">
        <v>29</v>
      </c>
      <c r="B44" s="9"/>
      <c r="C44" s="27"/>
      <c r="D44" s="28"/>
      <c r="E44" s="25"/>
      <c r="F44" s="26"/>
      <c r="G44" s="26"/>
      <c r="H44" s="26"/>
      <c r="I44" s="26"/>
      <c r="J44" s="32" t="s">
        <v>29</v>
      </c>
      <c r="K44" s="32" t="s">
        <v>29</v>
      </c>
      <c r="L44" s="32" t="s">
        <v>29</v>
      </c>
      <c r="M44" s="26"/>
      <c r="N44" s="26"/>
      <c r="O44" s="26"/>
      <c r="P44" s="26"/>
      <c r="Q44" s="32" t="s">
        <v>29</v>
      </c>
      <c r="R44" s="32" t="s">
        <v>29</v>
      </c>
      <c r="S44" s="26"/>
      <c r="T44" s="26"/>
      <c r="U44" s="26"/>
      <c r="V44" s="26"/>
      <c r="W44" s="26"/>
      <c r="X44" s="32" t="s">
        <v>29</v>
      </c>
      <c r="Y44" s="32" t="s">
        <v>29</v>
      </c>
      <c r="Z44" s="26"/>
      <c r="AA44" s="26"/>
      <c r="AB44" s="26"/>
      <c r="AC44" s="26"/>
      <c r="AD44" s="26"/>
      <c r="AE44" s="32" t="s">
        <v>29</v>
      </c>
      <c r="AF44" s="32" t="s">
        <v>29</v>
      </c>
      <c r="AG44" s="26"/>
      <c r="AH44" s="26"/>
      <c r="AI44" s="32"/>
      <c r="AJ44" s="59" t="str">
        <f t="shared" si="0"/>
        <v>-</v>
      </c>
      <c r="AK44" s="60" t="str">
        <f t="shared" si="1"/>
        <v>-</v>
      </c>
      <c r="AL44" s="59">
        <f t="shared" si="2"/>
        <v>22</v>
      </c>
      <c r="AM44" s="62"/>
    </row>
    <row r="45" spans="1:39" hidden="1" x14ac:dyDescent="0.2">
      <c r="A45" s="6">
        <v>30</v>
      </c>
      <c r="B45" s="9"/>
      <c r="C45" s="27"/>
      <c r="D45" s="28"/>
      <c r="E45" s="25"/>
      <c r="F45" s="26"/>
      <c r="G45" s="26"/>
      <c r="H45" s="26"/>
      <c r="I45" s="26"/>
      <c r="J45" s="32" t="s">
        <v>29</v>
      </c>
      <c r="K45" s="32" t="s">
        <v>29</v>
      </c>
      <c r="L45" s="32" t="s">
        <v>29</v>
      </c>
      <c r="M45" s="26"/>
      <c r="N45" s="26"/>
      <c r="O45" s="26"/>
      <c r="P45" s="26"/>
      <c r="Q45" s="32" t="s">
        <v>29</v>
      </c>
      <c r="R45" s="32" t="s">
        <v>29</v>
      </c>
      <c r="S45" s="26"/>
      <c r="T45" s="26"/>
      <c r="U45" s="26"/>
      <c r="V45" s="26"/>
      <c r="W45" s="26"/>
      <c r="X45" s="32" t="s">
        <v>29</v>
      </c>
      <c r="Y45" s="32" t="s">
        <v>29</v>
      </c>
      <c r="Z45" s="26"/>
      <c r="AA45" s="26"/>
      <c r="AB45" s="26"/>
      <c r="AC45" s="26"/>
      <c r="AD45" s="26"/>
      <c r="AE45" s="32" t="s">
        <v>29</v>
      </c>
      <c r="AF45" s="32" t="s">
        <v>29</v>
      </c>
      <c r="AG45" s="26"/>
      <c r="AH45" s="26"/>
      <c r="AI45" s="32"/>
      <c r="AJ45" s="59" t="str">
        <f t="shared" si="0"/>
        <v>-</v>
      </c>
      <c r="AK45" s="60" t="str">
        <f t="shared" si="1"/>
        <v>-</v>
      </c>
      <c r="AL45" s="59">
        <f t="shared" si="2"/>
        <v>22</v>
      </c>
      <c r="AM45" s="62"/>
    </row>
    <row r="46" spans="1:39" hidden="1" x14ac:dyDescent="0.2">
      <c r="A46" s="6">
        <v>31</v>
      </c>
      <c r="B46" s="9"/>
      <c r="C46" s="27"/>
      <c r="D46" s="28"/>
      <c r="E46" s="25"/>
      <c r="F46" s="26"/>
      <c r="G46" s="26"/>
      <c r="H46" s="26"/>
      <c r="I46" s="26"/>
      <c r="J46" s="32" t="s">
        <v>29</v>
      </c>
      <c r="K46" s="32" t="s">
        <v>29</v>
      </c>
      <c r="L46" s="32" t="s">
        <v>29</v>
      </c>
      <c r="M46" s="26"/>
      <c r="N46" s="26"/>
      <c r="O46" s="26"/>
      <c r="P46" s="26"/>
      <c r="Q46" s="32" t="s">
        <v>29</v>
      </c>
      <c r="R46" s="32" t="s">
        <v>29</v>
      </c>
      <c r="S46" s="26"/>
      <c r="T46" s="26"/>
      <c r="U46" s="26"/>
      <c r="V46" s="26"/>
      <c r="W46" s="26"/>
      <c r="X46" s="32" t="s">
        <v>29</v>
      </c>
      <c r="Y46" s="32" t="s">
        <v>29</v>
      </c>
      <c r="Z46" s="26"/>
      <c r="AA46" s="26"/>
      <c r="AB46" s="26"/>
      <c r="AC46" s="26"/>
      <c r="AD46" s="26"/>
      <c r="AE46" s="32" t="s">
        <v>29</v>
      </c>
      <c r="AF46" s="32" t="s">
        <v>29</v>
      </c>
      <c r="AG46" s="26"/>
      <c r="AH46" s="26"/>
      <c r="AI46" s="32"/>
      <c r="AJ46" s="59" t="str">
        <f t="shared" si="0"/>
        <v>-</v>
      </c>
      <c r="AK46" s="60" t="str">
        <f t="shared" si="1"/>
        <v>-</v>
      </c>
      <c r="AL46" s="59">
        <f t="shared" si="2"/>
        <v>22</v>
      </c>
      <c r="AM46" s="62"/>
    </row>
    <row r="47" spans="1:39" hidden="1" x14ac:dyDescent="0.2">
      <c r="A47" s="6">
        <v>32</v>
      </c>
      <c r="B47" s="9"/>
      <c r="C47" s="27"/>
      <c r="D47" s="28"/>
      <c r="E47" s="25"/>
      <c r="F47" s="26"/>
      <c r="G47" s="26"/>
      <c r="H47" s="26"/>
      <c r="I47" s="26"/>
      <c r="J47" s="32" t="s">
        <v>29</v>
      </c>
      <c r="K47" s="32" t="s">
        <v>29</v>
      </c>
      <c r="L47" s="32" t="s">
        <v>29</v>
      </c>
      <c r="M47" s="26"/>
      <c r="N47" s="26"/>
      <c r="O47" s="26"/>
      <c r="P47" s="26"/>
      <c r="Q47" s="32" t="s">
        <v>29</v>
      </c>
      <c r="R47" s="32" t="s">
        <v>29</v>
      </c>
      <c r="S47" s="26"/>
      <c r="T47" s="26"/>
      <c r="U47" s="26"/>
      <c r="V47" s="26"/>
      <c r="W47" s="26"/>
      <c r="X47" s="32" t="s">
        <v>29</v>
      </c>
      <c r="Y47" s="32" t="s">
        <v>29</v>
      </c>
      <c r="Z47" s="26"/>
      <c r="AA47" s="26"/>
      <c r="AB47" s="26"/>
      <c r="AC47" s="26"/>
      <c r="AD47" s="26"/>
      <c r="AE47" s="32" t="s">
        <v>29</v>
      </c>
      <c r="AF47" s="32" t="s">
        <v>29</v>
      </c>
      <c r="AG47" s="26"/>
      <c r="AH47" s="26"/>
      <c r="AI47" s="32"/>
      <c r="AJ47" s="59" t="str">
        <f t="shared" si="0"/>
        <v>-</v>
      </c>
      <c r="AK47" s="60" t="str">
        <f t="shared" si="1"/>
        <v>-</v>
      </c>
      <c r="AL47" s="59">
        <f t="shared" si="2"/>
        <v>22</v>
      </c>
      <c r="AM47" s="62"/>
    </row>
    <row r="48" spans="1:39" hidden="1" x14ac:dyDescent="0.2">
      <c r="A48" s="6">
        <v>33</v>
      </c>
      <c r="B48" s="9"/>
      <c r="C48" s="27"/>
      <c r="D48" s="28"/>
      <c r="E48" s="25"/>
      <c r="F48" s="26"/>
      <c r="G48" s="26"/>
      <c r="H48" s="26"/>
      <c r="I48" s="26"/>
      <c r="J48" s="32" t="s">
        <v>29</v>
      </c>
      <c r="K48" s="32" t="s">
        <v>29</v>
      </c>
      <c r="L48" s="32" t="s">
        <v>29</v>
      </c>
      <c r="M48" s="26"/>
      <c r="N48" s="26"/>
      <c r="O48" s="26"/>
      <c r="P48" s="26"/>
      <c r="Q48" s="32" t="s">
        <v>29</v>
      </c>
      <c r="R48" s="32" t="s">
        <v>29</v>
      </c>
      <c r="S48" s="26"/>
      <c r="T48" s="26"/>
      <c r="U48" s="26"/>
      <c r="V48" s="26"/>
      <c r="W48" s="26"/>
      <c r="X48" s="32" t="s">
        <v>29</v>
      </c>
      <c r="Y48" s="32" t="s">
        <v>29</v>
      </c>
      <c r="Z48" s="26"/>
      <c r="AA48" s="26"/>
      <c r="AB48" s="26"/>
      <c r="AC48" s="26"/>
      <c r="AD48" s="26"/>
      <c r="AE48" s="32" t="s">
        <v>29</v>
      </c>
      <c r="AF48" s="32" t="s">
        <v>29</v>
      </c>
      <c r="AG48" s="26"/>
      <c r="AH48" s="26"/>
      <c r="AI48" s="32"/>
      <c r="AJ48" s="59" t="str">
        <f t="shared" si="0"/>
        <v>-</v>
      </c>
      <c r="AK48" s="60" t="str">
        <f t="shared" si="1"/>
        <v>-</v>
      </c>
      <c r="AL48" s="59">
        <f t="shared" si="2"/>
        <v>22</v>
      </c>
      <c r="AM48" s="62"/>
    </row>
    <row r="49" spans="1:39" hidden="1" x14ac:dyDescent="0.2">
      <c r="A49" s="6">
        <v>34</v>
      </c>
      <c r="B49" s="9"/>
      <c r="C49" s="27"/>
      <c r="D49" s="28"/>
      <c r="E49" s="25"/>
      <c r="F49" s="26"/>
      <c r="G49" s="26"/>
      <c r="H49" s="26"/>
      <c r="I49" s="26"/>
      <c r="J49" s="32" t="s">
        <v>29</v>
      </c>
      <c r="K49" s="32" t="s">
        <v>29</v>
      </c>
      <c r="L49" s="32" t="s">
        <v>29</v>
      </c>
      <c r="M49" s="26"/>
      <c r="N49" s="26"/>
      <c r="O49" s="26"/>
      <c r="P49" s="26"/>
      <c r="Q49" s="32" t="s">
        <v>29</v>
      </c>
      <c r="R49" s="32" t="s">
        <v>29</v>
      </c>
      <c r="S49" s="26"/>
      <c r="T49" s="26"/>
      <c r="U49" s="26"/>
      <c r="V49" s="26"/>
      <c r="W49" s="26"/>
      <c r="X49" s="32" t="s">
        <v>29</v>
      </c>
      <c r="Y49" s="32" t="s">
        <v>29</v>
      </c>
      <c r="Z49" s="26"/>
      <c r="AA49" s="26"/>
      <c r="AB49" s="26"/>
      <c r="AC49" s="26"/>
      <c r="AD49" s="26"/>
      <c r="AE49" s="32" t="s">
        <v>29</v>
      </c>
      <c r="AF49" s="32" t="s">
        <v>29</v>
      </c>
      <c r="AG49" s="26"/>
      <c r="AH49" s="26"/>
      <c r="AI49" s="32"/>
      <c r="AJ49" s="59" t="str">
        <f t="shared" si="0"/>
        <v>-</v>
      </c>
      <c r="AK49" s="60" t="str">
        <f t="shared" si="1"/>
        <v>-</v>
      </c>
      <c r="AL49" s="59">
        <f t="shared" si="2"/>
        <v>22</v>
      </c>
      <c r="AM49" s="62"/>
    </row>
    <row r="50" spans="1:39" hidden="1" x14ac:dyDescent="0.2">
      <c r="A50" s="6">
        <v>35</v>
      </c>
      <c r="B50" s="9"/>
      <c r="C50" s="27"/>
      <c r="D50" s="28"/>
      <c r="E50" s="25"/>
      <c r="F50" s="26"/>
      <c r="G50" s="26"/>
      <c r="H50" s="26"/>
      <c r="I50" s="26"/>
      <c r="J50" s="32" t="s">
        <v>29</v>
      </c>
      <c r="K50" s="32" t="s">
        <v>29</v>
      </c>
      <c r="L50" s="32" t="s">
        <v>29</v>
      </c>
      <c r="M50" s="26"/>
      <c r="N50" s="26"/>
      <c r="O50" s="26"/>
      <c r="P50" s="26"/>
      <c r="Q50" s="32" t="s">
        <v>29</v>
      </c>
      <c r="R50" s="32" t="s">
        <v>29</v>
      </c>
      <c r="S50" s="26"/>
      <c r="T50" s="26"/>
      <c r="U50" s="26"/>
      <c r="V50" s="26"/>
      <c r="W50" s="26"/>
      <c r="X50" s="32" t="s">
        <v>29</v>
      </c>
      <c r="Y50" s="32" t="s">
        <v>29</v>
      </c>
      <c r="Z50" s="26"/>
      <c r="AA50" s="26"/>
      <c r="AB50" s="26"/>
      <c r="AC50" s="26"/>
      <c r="AD50" s="26"/>
      <c r="AE50" s="32" t="s">
        <v>29</v>
      </c>
      <c r="AF50" s="32" t="s">
        <v>29</v>
      </c>
      <c r="AG50" s="26"/>
      <c r="AH50" s="26"/>
      <c r="AI50" s="32"/>
      <c r="AJ50" s="59" t="str">
        <f t="shared" si="0"/>
        <v>-</v>
      </c>
      <c r="AK50" s="60" t="str">
        <f t="shared" si="1"/>
        <v>-</v>
      </c>
      <c r="AL50" s="59">
        <f t="shared" si="2"/>
        <v>22</v>
      </c>
      <c r="AM50" s="62"/>
    </row>
    <row r="51" spans="1:39" hidden="1" x14ac:dyDescent="0.2">
      <c r="A51" s="6">
        <v>36</v>
      </c>
      <c r="B51" s="9"/>
      <c r="C51" s="27"/>
      <c r="D51" s="28"/>
      <c r="E51" s="25"/>
      <c r="F51" s="26"/>
      <c r="G51" s="26"/>
      <c r="H51" s="26"/>
      <c r="I51" s="26"/>
      <c r="J51" s="32" t="s">
        <v>29</v>
      </c>
      <c r="K51" s="32" t="s">
        <v>29</v>
      </c>
      <c r="L51" s="32" t="s">
        <v>29</v>
      </c>
      <c r="M51" s="26"/>
      <c r="N51" s="26"/>
      <c r="O51" s="26"/>
      <c r="P51" s="26"/>
      <c r="Q51" s="32" t="s">
        <v>29</v>
      </c>
      <c r="R51" s="32" t="s">
        <v>29</v>
      </c>
      <c r="S51" s="26"/>
      <c r="T51" s="26"/>
      <c r="U51" s="26"/>
      <c r="V51" s="26"/>
      <c r="W51" s="26"/>
      <c r="X51" s="32" t="s">
        <v>29</v>
      </c>
      <c r="Y51" s="32" t="s">
        <v>29</v>
      </c>
      <c r="Z51" s="26"/>
      <c r="AA51" s="26"/>
      <c r="AB51" s="26"/>
      <c r="AC51" s="26"/>
      <c r="AD51" s="26"/>
      <c r="AE51" s="32" t="s">
        <v>29</v>
      </c>
      <c r="AF51" s="32" t="s">
        <v>29</v>
      </c>
      <c r="AG51" s="26"/>
      <c r="AH51" s="26"/>
      <c r="AI51" s="32"/>
      <c r="AJ51" s="59" t="str">
        <f t="shared" si="0"/>
        <v>-</v>
      </c>
      <c r="AK51" s="60" t="str">
        <f t="shared" si="1"/>
        <v>-</v>
      </c>
      <c r="AL51" s="59">
        <f t="shared" si="2"/>
        <v>22</v>
      </c>
      <c r="AM51" s="62"/>
    </row>
    <row r="52" spans="1:39" hidden="1" x14ac:dyDescent="0.2">
      <c r="A52" s="6">
        <v>37</v>
      </c>
      <c r="B52" s="9"/>
      <c r="C52" s="27"/>
      <c r="D52" s="28"/>
      <c r="E52" s="25"/>
      <c r="F52" s="26"/>
      <c r="G52" s="26"/>
      <c r="H52" s="26"/>
      <c r="I52" s="26"/>
      <c r="J52" s="32" t="s">
        <v>29</v>
      </c>
      <c r="K52" s="32" t="s">
        <v>29</v>
      </c>
      <c r="L52" s="32" t="s">
        <v>29</v>
      </c>
      <c r="M52" s="26"/>
      <c r="N52" s="26"/>
      <c r="O52" s="26"/>
      <c r="P52" s="26"/>
      <c r="Q52" s="32" t="s">
        <v>29</v>
      </c>
      <c r="R52" s="32" t="s">
        <v>29</v>
      </c>
      <c r="S52" s="26"/>
      <c r="T52" s="26"/>
      <c r="U52" s="26"/>
      <c r="V52" s="26"/>
      <c r="W52" s="26"/>
      <c r="X52" s="32" t="s">
        <v>29</v>
      </c>
      <c r="Y52" s="32" t="s">
        <v>29</v>
      </c>
      <c r="Z52" s="26"/>
      <c r="AA52" s="26"/>
      <c r="AB52" s="26"/>
      <c r="AC52" s="26"/>
      <c r="AD52" s="26"/>
      <c r="AE52" s="32" t="s">
        <v>29</v>
      </c>
      <c r="AF52" s="32" t="s">
        <v>29</v>
      </c>
      <c r="AG52" s="26"/>
      <c r="AH52" s="26"/>
      <c r="AI52" s="32"/>
      <c r="AJ52" s="59" t="str">
        <f t="shared" si="0"/>
        <v>-</v>
      </c>
      <c r="AK52" s="60" t="str">
        <f t="shared" si="1"/>
        <v>-</v>
      </c>
      <c r="AL52" s="59">
        <f t="shared" si="2"/>
        <v>22</v>
      </c>
      <c r="AM52" s="62"/>
    </row>
    <row r="53" spans="1:39" hidden="1" x14ac:dyDescent="0.2">
      <c r="A53" s="6">
        <v>38</v>
      </c>
      <c r="B53" s="9"/>
      <c r="C53" s="27"/>
      <c r="D53" s="28"/>
      <c r="E53" s="25"/>
      <c r="F53" s="26"/>
      <c r="G53" s="26"/>
      <c r="H53" s="26"/>
      <c r="I53" s="26"/>
      <c r="J53" s="32" t="s">
        <v>29</v>
      </c>
      <c r="K53" s="32" t="s">
        <v>29</v>
      </c>
      <c r="L53" s="32" t="s">
        <v>29</v>
      </c>
      <c r="M53" s="26"/>
      <c r="N53" s="26"/>
      <c r="O53" s="26"/>
      <c r="P53" s="26"/>
      <c r="Q53" s="32" t="s">
        <v>29</v>
      </c>
      <c r="R53" s="32" t="s">
        <v>29</v>
      </c>
      <c r="S53" s="26"/>
      <c r="T53" s="26"/>
      <c r="U53" s="26"/>
      <c r="V53" s="26"/>
      <c r="W53" s="26"/>
      <c r="X53" s="32" t="s">
        <v>29</v>
      </c>
      <c r="Y53" s="32" t="s">
        <v>29</v>
      </c>
      <c r="Z53" s="26"/>
      <c r="AA53" s="26"/>
      <c r="AB53" s="26"/>
      <c r="AC53" s="26"/>
      <c r="AD53" s="26"/>
      <c r="AE53" s="32" t="s">
        <v>29</v>
      </c>
      <c r="AF53" s="32" t="s">
        <v>29</v>
      </c>
      <c r="AG53" s="26"/>
      <c r="AH53" s="26"/>
      <c r="AI53" s="32"/>
      <c r="AJ53" s="59" t="str">
        <f t="shared" si="0"/>
        <v>-</v>
      </c>
      <c r="AK53" s="60" t="str">
        <f t="shared" si="1"/>
        <v>-</v>
      </c>
      <c r="AL53" s="59">
        <f t="shared" si="2"/>
        <v>22</v>
      </c>
      <c r="AM53" s="62"/>
    </row>
    <row r="54" spans="1:39" s="1" customFormat="1" ht="10.8" hidden="1" thickBot="1" x14ac:dyDescent="0.3">
      <c r="A54" s="6">
        <v>39</v>
      </c>
      <c r="B54" s="9"/>
      <c r="C54" s="30"/>
      <c r="D54" s="31"/>
      <c r="E54" s="25"/>
      <c r="F54" s="26"/>
      <c r="G54" s="26"/>
      <c r="H54" s="26"/>
      <c r="I54" s="26"/>
      <c r="J54" s="32" t="s">
        <v>29</v>
      </c>
      <c r="K54" s="32" t="s">
        <v>29</v>
      </c>
      <c r="L54" s="32" t="s">
        <v>29</v>
      </c>
      <c r="M54" s="26"/>
      <c r="N54" s="26"/>
      <c r="O54" s="26"/>
      <c r="P54" s="26"/>
      <c r="Q54" s="32" t="s">
        <v>29</v>
      </c>
      <c r="R54" s="32" t="s">
        <v>29</v>
      </c>
      <c r="S54" s="26"/>
      <c r="T54" s="26"/>
      <c r="U54" s="26"/>
      <c r="V54" s="26"/>
      <c r="W54" s="26"/>
      <c r="X54" s="32" t="s">
        <v>29</v>
      </c>
      <c r="Y54" s="32" t="s">
        <v>29</v>
      </c>
      <c r="Z54" s="26"/>
      <c r="AA54" s="26"/>
      <c r="AB54" s="26"/>
      <c r="AC54" s="26"/>
      <c r="AD54" s="26"/>
      <c r="AE54" s="32" t="s">
        <v>29</v>
      </c>
      <c r="AF54" s="32" t="s">
        <v>29</v>
      </c>
      <c r="AG54" s="26"/>
      <c r="AH54" s="26"/>
      <c r="AI54" s="32"/>
      <c r="AJ54" s="59" t="str">
        <f t="shared" si="0"/>
        <v>-</v>
      </c>
      <c r="AK54" s="60" t="str">
        <f t="shared" si="1"/>
        <v>-</v>
      </c>
      <c r="AL54" s="59">
        <f t="shared" si="2"/>
        <v>22</v>
      </c>
      <c r="AM54" s="62"/>
    </row>
    <row r="55" spans="1:39" ht="22.5" customHeight="1" thickBot="1" x14ac:dyDescent="0.25">
      <c r="C55" s="68" t="s">
        <v>17</v>
      </c>
      <c r="D55" s="16"/>
      <c r="E55" s="12" t="str">
        <f t="shared" ref="E55:AI55" si="3">IF((COUNTIF(E16:E54,"О")+COUNTIF(E16:E54,"Б")+COUNTIF(E16:E54,"Н")+COUNTIF(E16:E54,"НУ"))=0,"",COUNTIF(E16:E54,"О")+COUNTIF(E16:E54,"Б")+COUNTIF(E16:E54,"Н")+COUNTIF(E16:E54,"НУ"))</f>
        <v/>
      </c>
      <c r="F55" s="12" t="str">
        <f t="shared" si="3"/>
        <v/>
      </c>
      <c r="G55" s="12" t="str">
        <f t="shared" si="3"/>
        <v/>
      </c>
      <c r="H55" s="12" t="str">
        <f t="shared" si="3"/>
        <v/>
      </c>
      <c r="I55" s="12" t="str">
        <f t="shared" si="3"/>
        <v/>
      </c>
      <c r="J55" s="12" t="str">
        <f t="shared" si="3"/>
        <v/>
      </c>
      <c r="K55" s="12" t="str">
        <f t="shared" si="3"/>
        <v/>
      </c>
      <c r="L55" s="12" t="str">
        <f t="shared" si="3"/>
        <v/>
      </c>
      <c r="M55" s="12" t="str">
        <f t="shared" si="3"/>
        <v/>
      </c>
      <c r="N55" s="12" t="str">
        <f t="shared" si="3"/>
        <v/>
      </c>
      <c r="O55" s="12" t="str">
        <f t="shared" si="3"/>
        <v/>
      </c>
      <c r="P55" s="12" t="str">
        <f t="shared" si="3"/>
        <v/>
      </c>
      <c r="Q55" s="12" t="str">
        <f t="shared" si="3"/>
        <v/>
      </c>
      <c r="R55" s="12" t="str">
        <f t="shared" si="3"/>
        <v/>
      </c>
      <c r="S55" s="12" t="str">
        <f t="shared" si="3"/>
        <v/>
      </c>
      <c r="T55" s="12" t="str">
        <f t="shared" si="3"/>
        <v/>
      </c>
      <c r="U55" s="12" t="str">
        <f t="shared" si="3"/>
        <v/>
      </c>
      <c r="V55" s="12" t="str">
        <f t="shared" si="3"/>
        <v/>
      </c>
      <c r="W55" s="12" t="str">
        <f t="shared" si="3"/>
        <v/>
      </c>
      <c r="X55" s="12" t="str">
        <f t="shared" si="3"/>
        <v/>
      </c>
      <c r="Y55" s="12" t="str">
        <f t="shared" si="3"/>
        <v/>
      </c>
      <c r="Z55" s="12" t="str">
        <f t="shared" si="3"/>
        <v/>
      </c>
      <c r="AA55" s="12" t="str">
        <f t="shared" si="3"/>
        <v/>
      </c>
      <c r="AB55" s="12" t="str">
        <f t="shared" si="3"/>
        <v/>
      </c>
      <c r="AC55" s="12" t="str">
        <f t="shared" si="3"/>
        <v/>
      </c>
      <c r="AD55" s="12" t="str">
        <f t="shared" si="3"/>
        <v/>
      </c>
      <c r="AE55" s="12" t="str">
        <f t="shared" si="3"/>
        <v/>
      </c>
      <c r="AF55" s="12" t="str">
        <f t="shared" si="3"/>
        <v/>
      </c>
      <c r="AG55" s="12" t="str">
        <f t="shared" si="3"/>
        <v/>
      </c>
      <c r="AH55" s="12" t="str">
        <f t="shared" si="3"/>
        <v/>
      </c>
      <c r="AI55" s="12" t="str">
        <f t="shared" si="3"/>
        <v/>
      </c>
      <c r="AJ55" s="13">
        <f>SUM(AJ16:AJ54)</f>
        <v>0</v>
      </c>
      <c r="AK55" s="33">
        <f>SUM(AK16:AK54)</f>
        <v>0</v>
      </c>
      <c r="AL55" s="42"/>
      <c r="AM55" s="63"/>
    </row>
    <row r="56" spans="1:39" ht="12.75" customHeight="1" x14ac:dyDescent="0.2"/>
    <row r="57" spans="1:39" ht="12" customHeight="1" x14ac:dyDescent="0.2">
      <c r="B57" s="47" t="s">
        <v>32</v>
      </c>
      <c r="C57" s="48"/>
      <c r="D57" s="48"/>
      <c r="E57" s="48"/>
      <c r="F57" s="49"/>
      <c r="G57" s="22"/>
      <c r="H57" s="22"/>
      <c r="I57" s="22"/>
      <c r="J57" s="22"/>
      <c r="K57" s="22"/>
      <c r="L57" s="50"/>
      <c r="M57" s="22"/>
      <c r="N57" s="22"/>
      <c r="O57" s="22"/>
      <c r="P57" s="22"/>
      <c r="Q57" s="22"/>
      <c r="R57" s="22"/>
      <c r="S57" s="22"/>
      <c r="T57" s="51"/>
      <c r="U57" s="51"/>
      <c r="V57" s="55" t="s">
        <v>27</v>
      </c>
      <c r="W57" s="55"/>
      <c r="X57" s="55"/>
      <c r="Y57" s="55"/>
      <c r="Z57" s="55"/>
      <c r="AA57" s="7"/>
      <c r="AB57" s="7"/>
      <c r="AC57" s="7"/>
      <c r="AD57" s="7"/>
      <c r="AE57" s="7"/>
      <c r="AF57" s="7"/>
      <c r="AG57" s="7"/>
      <c r="AH57" s="51"/>
      <c r="AI57" s="52"/>
      <c r="AJ57" s="52"/>
      <c r="AK57" s="51"/>
      <c r="AL57" s="22"/>
      <c r="AM57" s="22"/>
    </row>
    <row r="58" spans="1:39" ht="12" customHeight="1" x14ac:dyDescent="0.2">
      <c r="B58" s="3" t="s">
        <v>25</v>
      </c>
      <c r="F58" s="2"/>
      <c r="G58" s="20" t="s">
        <v>18</v>
      </c>
      <c r="H58" s="20"/>
      <c r="I58" s="20"/>
      <c r="J58" s="20"/>
      <c r="K58" s="20"/>
      <c r="L58" s="2"/>
      <c r="M58" s="20" t="s">
        <v>19</v>
      </c>
      <c r="N58" s="20"/>
      <c r="O58" s="20"/>
      <c r="P58" s="20"/>
      <c r="Q58" s="20"/>
      <c r="R58" s="20"/>
      <c r="S58" s="20"/>
      <c r="T58" s="2"/>
      <c r="U58" s="2"/>
      <c r="V58" s="55" t="s">
        <v>28</v>
      </c>
      <c r="W58" s="55"/>
      <c r="X58" s="55"/>
      <c r="Y58" s="55"/>
      <c r="Z58" s="55"/>
      <c r="AA58" s="20" t="s">
        <v>26</v>
      </c>
      <c r="AB58" s="20"/>
      <c r="AC58" s="20"/>
      <c r="AD58" s="20"/>
      <c r="AE58" s="20"/>
      <c r="AF58" s="20"/>
      <c r="AG58" s="20"/>
      <c r="AH58" s="2"/>
      <c r="AI58" s="20" t="s">
        <v>18</v>
      </c>
      <c r="AJ58" s="20"/>
      <c r="AK58" s="2"/>
      <c r="AL58" s="20" t="s">
        <v>19</v>
      </c>
      <c r="AM58" s="20"/>
    </row>
    <row r="59" spans="1:39" ht="12" customHeight="1" x14ac:dyDescent="0.2">
      <c r="B59" s="3"/>
      <c r="F59" s="2"/>
      <c r="G59" s="5"/>
      <c r="H59" s="5"/>
      <c r="I59" s="5"/>
      <c r="J59" s="5"/>
      <c r="K59" s="5"/>
      <c r="L59" s="2"/>
      <c r="M59" s="5"/>
      <c r="N59" s="5"/>
      <c r="O59" s="5"/>
      <c r="P59" s="5"/>
      <c r="Q59" s="5"/>
      <c r="R59" s="5"/>
      <c r="S59" s="5"/>
      <c r="T59" s="2"/>
      <c r="U59" s="2"/>
      <c r="V59" s="55"/>
      <c r="W59" s="55"/>
      <c r="X59" s="55"/>
      <c r="Y59" s="55"/>
      <c r="Z59" s="55"/>
      <c r="AA59" s="5"/>
      <c r="AB59" s="5"/>
      <c r="AC59" s="5"/>
      <c r="AD59" s="5"/>
      <c r="AE59" s="5"/>
      <c r="AF59" s="5"/>
      <c r="AG59" s="5"/>
      <c r="AH59" s="2"/>
      <c r="AI59" s="5"/>
      <c r="AJ59" s="5"/>
      <c r="AK59" s="2"/>
      <c r="AL59" s="5"/>
      <c r="AM59" s="5"/>
    </row>
    <row r="60" spans="1:39" ht="13.5" customHeight="1" x14ac:dyDescent="0.2">
      <c r="B60" s="36" t="s">
        <v>20</v>
      </c>
      <c r="C60" s="22"/>
      <c r="D60" s="22"/>
      <c r="E60" s="50"/>
      <c r="F60" s="22"/>
      <c r="G60" s="22"/>
      <c r="H60" s="22"/>
      <c r="I60" s="22"/>
      <c r="J60" s="22"/>
      <c r="K60" s="22"/>
    </row>
    <row r="61" spans="1:39" ht="12" customHeight="1" x14ac:dyDescent="0.2">
      <c r="C61" s="20" t="s">
        <v>18</v>
      </c>
      <c r="D61" s="20"/>
      <c r="E61" s="2"/>
      <c r="F61" s="20" t="s">
        <v>19</v>
      </c>
      <c r="G61" s="20"/>
      <c r="H61" s="20"/>
      <c r="I61" s="20"/>
      <c r="J61" s="20"/>
      <c r="K61" s="20"/>
      <c r="O61" s="19"/>
      <c r="P61" s="19"/>
      <c r="R61" s="54"/>
      <c r="S61" s="54"/>
      <c r="T61" s="54"/>
      <c r="V61" s="21"/>
      <c r="W61" s="21"/>
      <c r="X61" s="21"/>
      <c r="Y61" s="21"/>
      <c r="Z61" s="21"/>
      <c r="AA61" s="21"/>
      <c r="AB61" s="21"/>
      <c r="AC61" s="21"/>
      <c r="AD61" s="21"/>
      <c r="AF61" s="19">
        <v>20</v>
      </c>
      <c r="AG61" s="53"/>
      <c r="AH61" s="53"/>
      <c r="AI61" s="36" t="s">
        <v>16</v>
      </c>
    </row>
    <row r="62" spans="1:39" ht="12" customHeight="1" x14ac:dyDescent="0.2">
      <c r="B62" s="19"/>
      <c r="C62" s="21"/>
      <c r="D62" s="21"/>
      <c r="E62" s="21"/>
      <c r="F62" s="21"/>
      <c r="G62" s="54"/>
      <c r="H62" s="19">
        <v>20</v>
      </c>
      <c r="I62" s="53"/>
      <c r="J62" s="53"/>
      <c r="K62" s="36" t="s">
        <v>16</v>
      </c>
      <c r="R62" s="64"/>
      <c r="S62" s="64"/>
      <c r="T62" s="64"/>
    </row>
    <row r="63" spans="1:39" ht="3" customHeight="1" x14ac:dyDescent="0.2"/>
    <row r="66" spans="1:39" ht="36.75" customHeight="1" x14ac:dyDescent="0.3">
      <c r="A66" s="91" t="s">
        <v>33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</row>
    <row r="67" spans="1:39" ht="15.6" x14ac:dyDescent="0.3">
      <c r="A67" s="92" t="s">
        <v>34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</row>
    <row r="68" spans="1:39" ht="21.75" customHeight="1" x14ac:dyDescent="0.3">
      <c r="A68" s="66" t="s">
        <v>35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</row>
    <row r="69" spans="1:39" ht="15.6" x14ac:dyDescent="0.3">
      <c r="A69" s="78" t="s">
        <v>49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</row>
    <row r="70" spans="1:39" ht="15.6" x14ac:dyDescent="0.3">
      <c r="A70" s="78" t="s">
        <v>48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39" ht="15.6" x14ac:dyDescent="0.3">
      <c r="A71" s="78" t="s">
        <v>50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9" ht="15.6" x14ac:dyDescent="0.3">
      <c r="A72" s="78" t="s">
        <v>47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</row>
    <row r="73" spans="1:39" ht="15.6" x14ac:dyDescent="0.3">
      <c r="A73" s="78" t="s">
        <v>45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</row>
    <row r="74" spans="1:39" ht="15.6" x14ac:dyDescent="0.3">
      <c r="A74" s="89" t="s">
        <v>36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</row>
    <row r="75" spans="1:39" ht="19.2" customHeight="1" x14ac:dyDescent="0.3">
      <c r="A75" s="89" t="s">
        <v>37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</row>
    <row r="76" spans="1:39" ht="33.6" customHeight="1" x14ac:dyDescent="0.3">
      <c r="A76" s="90" t="s">
        <v>38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</row>
    <row r="77" spans="1:39" ht="15.6" x14ac:dyDescent="0.3">
      <c r="A77" s="80" t="s">
        <v>39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</row>
    <row r="78" spans="1:39" ht="15.6" x14ac:dyDescent="0.3">
      <c r="A78" s="80" t="s">
        <v>40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</row>
    <row r="79" spans="1:39" ht="15.6" x14ac:dyDescent="0.3">
      <c r="A79" s="81" t="s">
        <v>51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</row>
    <row r="80" spans="1:39" ht="18.600000000000001" customHeight="1" x14ac:dyDescent="0.3">
      <c r="A80" s="80" t="s">
        <v>42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</row>
    <row r="81" spans="1:39" ht="14.4" customHeight="1" x14ac:dyDescent="0.3">
      <c r="A81" s="80" t="s">
        <v>46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</row>
    <row r="82" spans="1:39" ht="15.6" customHeight="1" x14ac:dyDescent="0.3">
      <c r="A82" s="79" t="s">
        <v>43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</row>
    <row r="83" spans="1:39" ht="18.600000000000001" customHeight="1" x14ac:dyDescent="0.3">
      <c r="A83" s="79" t="s">
        <v>44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</row>
    <row r="84" spans="1:39" ht="15.6" x14ac:dyDescent="0.3">
      <c r="A84" s="79" t="s">
        <v>41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</row>
    <row r="85" spans="1:39" ht="15.6" x14ac:dyDescent="0.3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</row>
    <row r="86" spans="1:39" ht="15.6" x14ac:dyDescent="0.3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</row>
    <row r="87" spans="1:39" ht="15.6" x14ac:dyDescent="0.3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</row>
    <row r="88" spans="1:39" ht="15.6" x14ac:dyDescent="0.3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</row>
    <row r="89" spans="1:39" ht="15.6" x14ac:dyDescent="0.3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</row>
    <row r="90" spans="1:39" ht="15.6" x14ac:dyDescent="0.3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</row>
    <row r="91" spans="1:39" ht="15.6" x14ac:dyDescent="0.3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</row>
    <row r="92" spans="1:39" ht="15.6" x14ac:dyDescent="0.3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</row>
    <row r="93" spans="1:39" ht="15.6" x14ac:dyDescent="0.3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</row>
    <row r="94" spans="1:39" ht="15.6" x14ac:dyDescent="0.3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</row>
    <row r="95" spans="1:39" ht="15.6" x14ac:dyDescent="0.3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</row>
    <row r="96" spans="1:39" ht="15.6" x14ac:dyDescent="0.3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</row>
    <row r="97" spans="1:39" ht="15.6" x14ac:dyDescent="0.3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</row>
    <row r="98" spans="1:39" ht="15.6" x14ac:dyDescent="0.3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</row>
    <row r="99" spans="1:39" ht="15.6" x14ac:dyDescent="0.3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</row>
    <row r="100" spans="1:39" ht="15.6" x14ac:dyDescent="0.3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</row>
    <row r="101" spans="1:39" ht="15.6" x14ac:dyDescent="0.3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</row>
    <row r="102" spans="1:39" ht="15.6" x14ac:dyDescent="0.3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</row>
    <row r="103" spans="1:39" ht="15.6" x14ac:dyDescent="0.3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</row>
    <row r="104" spans="1:39" ht="15.6" x14ac:dyDescent="0.3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</row>
    <row r="105" spans="1:39" ht="15.6" x14ac:dyDescent="0.3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</row>
    <row r="106" spans="1:39" ht="15.6" x14ac:dyDescent="0.3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</row>
    <row r="107" spans="1:39" ht="15.6" x14ac:dyDescent="0.3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</row>
    <row r="108" spans="1:39" ht="15.6" x14ac:dyDescent="0.3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</row>
    <row r="109" spans="1:39" ht="15.6" x14ac:dyDescent="0.3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</row>
    <row r="110" spans="1:39" ht="15.6" x14ac:dyDescent="0.3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</row>
    <row r="111" spans="1:39" ht="15.6" x14ac:dyDescent="0.3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</row>
    <row r="112" spans="1:39" ht="15.6" x14ac:dyDescent="0.3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</row>
    <row r="113" spans="1:39" ht="15.6" x14ac:dyDescent="0.3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</row>
    <row r="114" spans="1:39" ht="15.6" x14ac:dyDescent="0.3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</row>
    <row r="115" spans="1:39" ht="15.6" x14ac:dyDescent="0.3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</row>
    <row r="116" spans="1:39" ht="15.6" x14ac:dyDescent="0.3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</row>
    <row r="117" spans="1:39" ht="15.6" x14ac:dyDescent="0.3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</row>
    <row r="118" spans="1:39" ht="15.6" x14ac:dyDescent="0.3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</row>
    <row r="119" spans="1:39" ht="15.6" x14ac:dyDescent="0.3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</row>
    <row r="120" spans="1:39" ht="15.6" x14ac:dyDescent="0.3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</row>
    <row r="121" spans="1:39" ht="15.6" x14ac:dyDescent="0.3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</row>
    <row r="122" spans="1:39" ht="15.6" x14ac:dyDescent="0.3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</row>
    <row r="123" spans="1:39" ht="15.6" x14ac:dyDescent="0.3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</row>
    <row r="124" spans="1:39" ht="15.6" x14ac:dyDescent="0.3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</row>
    <row r="125" spans="1:39" ht="15.6" x14ac:dyDescent="0.3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</row>
    <row r="126" spans="1:39" ht="15.6" x14ac:dyDescent="0.3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</row>
    <row r="127" spans="1:39" ht="15.6" x14ac:dyDescent="0.3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</row>
    <row r="128" spans="1:39" ht="15.6" x14ac:dyDescent="0.3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</row>
    <row r="129" spans="1:39" ht="15.6" x14ac:dyDescent="0.3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</row>
    <row r="130" spans="1:39" ht="15.6" x14ac:dyDescent="0.3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</row>
    <row r="131" spans="1:39" ht="15.6" x14ac:dyDescent="0.3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</row>
    <row r="132" spans="1:39" ht="15.6" x14ac:dyDescent="0.3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</row>
    <row r="133" spans="1:39" ht="15.6" x14ac:dyDescent="0.3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</row>
    <row r="134" spans="1:39" ht="15.6" x14ac:dyDescent="0.3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</row>
    <row r="135" spans="1:39" ht="15.6" x14ac:dyDescent="0.3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</row>
    <row r="136" spans="1:39" ht="15.6" x14ac:dyDescent="0.3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</row>
    <row r="137" spans="1:39" ht="15.6" x14ac:dyDescent="0.3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</row>
    <row r="138" spans="1:39" ht="15.6" x14ac:dyDescent="0.3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</row>
    <row r="139" spans="1:39" ht="15.6" x14ac:dyDescent="0.3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</row>
    <row r="140" spans="1:39" ht="15.6" x14ac:dyDescent="0.3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</row>
    <row r="141" spans="1:39" ht="15.6" x14ac:dyDescent="0.3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</row>
    <row r="142" spans="1:39" ht="15.6" x14ac:dyDescent="0.3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</row>
    <row r="143" spans="1:39" ht="15.6" x14ac:dyDescent="0.3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</row>
    <row r="144" spans="1:39" ht="15.6" x14ac:dyDescent="0.3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</row>
    <row r="145" spans="1:39" ht="15.6" x14ac:dyDescent="0.3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</row>
    <row r="146" spans="1:39" ht="15.6" x14ac:dyDescent="0.3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</row>
    <row r="147" spans="1:39" ht="15.6" x14ac:dyDescent="0.3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</row>
    <row r="148" spans="1:39" ht="15.6" x14ac:dyDescent="0.3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</row>
    <row r="149" spans="1:39" ht="15.6" x14ac:dyDescent="0.3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</row>
    <row r="150" spans="1:39" ht="15.6" x14ac:dyDescent="0.3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</row>
    <row r="151" spans="1:39" ht="15.6" x14ac:dyDescent="0.3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</row>
    <row r="152" spans="1:39" ht="15.6" x14ac:dyDescent="0.3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</row>
    <row r="153" spans="1:39" ht="15.6" x14ac:dyDescent="0.3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</row>
    <row r="154" spans="1:39" ht="15.6" x14ac:dyDescent="0.3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</row>
    <row r="155" spans="1:39" ht="15.6" x14ac:dyDescent="0.3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</row>
    <row r="156" spans="1:39" ht="15.6" x14ac:dyDescent="0.3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</row>
    <row r="157" spans="1:39" ht="15.6" x14ac:dyDescent="0.3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</row>
    <row r="158" spans="1:39" ht="15.6" x14ac:dyDescent="0.3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</row>
    <row r="159" spans="1:39" ht="15.6" x14ac:dyDescent="0.3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</row>
    <row r="160" spans="1:39" ht="15.6" x14ac:dyDescent="0.3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</row>
    <row r="161" spans="1:39" ht="15.6" x14ac:dyDescent="0.3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</row>
    <row r="162" spans="1:39" ht="15.6" x14ac:dyDescent="0.3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</row>
    <row r="163" spans="1:39" ht="15.6" x14ac:dyDescent="0.3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</row>
    <row r="164" spans="1:39" ht="15.6" x14ac:dyDescent="0.3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</row>
    <row r="165" spans="1:39" ht="15.6" x14ac:dyDescent="0.3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</row>
    <row r="166" spans="1:39" ht="15.6" x14ac:dyDescent="0.3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</row>
    <row r="167" spans="1:39" ht="15.6" x14ac:dyDescent="0.3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</row>
    <row r="168" spans="1:39" ht="15.6" x14ac:dyDescent="0.3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</row>
    <row r="169" spans="1:39" ht="15.6" x14ac:dyDescent="0.3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</row>
    <row r="170" spans="1:39" ht="15.6" x14ac:dyDescent="0.3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</row>
    <row r="171" spans="1:39" ht="15.6" x14ac:dyDescent="0.3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</row>
    <row r="172" spans="1:39" ht="15.6" x14ac:dyDescent="0.3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</row>
    <row r="173" spans="1:39" ht="15.6" x14ac:dyDescent="0.3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</row>
    <row r="174" spans="1:39" ht="15.6" x14ac:dyDescent="0.3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</row>
    <row r="175" spans="1:39" ht="15.6" x14ac:dyDescent="0.3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</row>
    <row r="176" spans="1:39" ht="15.6" x14ac:dyDescent="0.3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</row>
    <row r="177" spans="1:39" ht="15.6" x14ac:dyDescent="0.3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</row>
    <row r="178" spans="1:39" ht="15.6" x14ac:dyDescent="0.3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</row>
    <row r="179" spans="1:39" ht="15.6" x14ac:dyDescent="0.3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</row>
    <row r="180" spans="1:39" ht="15.6" x14ac:dyDescent="0.3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</row>
    <row r="181" spans="1:39" ht="15.6" x14ac:dyDescent="0.3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</row>
    <row r="182" spans="1:39" ht="15.6" x14ac:dyDescent="0.3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</row>
    <row r="183" spans="1:39" ht="15.6" x14ac:dyDescent="0.3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</row>
    <row r="184" spans="1:39" ht="15.6" x14ac:dyDescent="0.3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</row>
    <row r="185" spans="1:39" ht="15.6" x14ac:dyDescent="0.3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</row>
    <row r="186" spans="1:39" ht="15.6" x14ac:dyDescent="0.3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</row>
    <row r="187" spans="1:39" ht="15.6" x14ac:dyDescent="0.3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</row>
    <row r="188" spans="1:39" ht="15.6" x14ac:dyDescent="0.3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</row>
    <row r="189" spans="1:39" ht="15.6" x14ac:dyDescent="0.3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</row>
    <row r="190" spans="1:39" ht="15.6" x14ac:dyDescent="0.3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</row>
    <row r="191" spans="1:39" ht="15.6" x14ac:dyDescent="0.3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</row>
    <row r="192" spans="1:39" ht="15.6" x14ac:dyDescent="0.3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</row>
    <row r="193" spans="1:39" ht="15.6" x14ac:dyDescent="0.3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</row>
    <row r="194" spans="1:39" ht="15.6" x14ac:dyDescent="0.3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</row>
    <row r="195" spans="1:39" ht="15.6" x14ac:dyDescent="0.3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</row>
    <row r="196" spans="1:39" ht="15.6" x14ac:dyDescent="0.3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</row>
    <row r="197" spans="1:39" ht="15.6" x14ac:dyDescent="0.3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</row>
    <row r="198" spans="1:39" ht="15.6" x14ac:dyDescent="0.3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</row>
    <row r="199" spans="1:39" ht="15.6" x14ac:dyDescent="0.3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</row>
    <row r="200" spans="1:39" ht="15.6" x14ac:dyDescent="0.3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</row>
    <row r="201" spans="1:39" ht="15.6" x14ac:dyDescent="0.3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</row>
    <row r="202" spans="1:39" ht="15.6" x14ac:dyDescent="0.3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</row>
    <row r="203" spans="1:39" ht="15.6" x14ac:dyDescent="0.3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</row>
    <row r="204" spans="1:39" ht="15.6" x14ac:dyDescent="0.3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</row>
    <row r="205" spans="1:39" ht="15.6" x14ac:dyDescent="0.3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</row>
    <row r="206" spans="1:39" ht="15.6" x14ac:dyDescent="0.3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</row>
    <row r="207" spans="1:39" ht="15.6" x14ac:dyDescent="0.3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</row>
    <row r="208" spans="1:39" ht="15.6" x14ac:dyDescent="0.3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</row>
    <row r="209" spans="1:39" ht="15.6" x14ac:dyDescent="0.3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</row>
    <row r="210" spans="1:39" ht="15.6" x14ac:dyDescent="0.3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</row>
    <row r="211" spans="1:39" ht="15.6" x14ac:dyDescent="0.3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</row>
    <row r="212" spans="1:39" ht="15.6" x14ac:dyDescent="0.3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</row>
    <row r="213" spans="1:39" ht="15.6" x14ac:dyDescent="0.3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</row>
    <row r="214" spans="1:39" ht="15.6" x14ac:dyDescent="0.3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</row>
    <row r="215" spans="1:39" ht="15.6" x14ac:dyDescent="0.3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</row>
    <row r="216" spans="1:39" ht="15.6" x14ac:dyDescent="0.3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</row>
    <row r="217" spans="1:39" ht="15.6" x14ac:dyDescent="0.3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</row>
    <row r="218" spans="1:39" ht="15.6" x14ac:dyDescent="0.3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</row>
    <row r="219" spans="1:39" ht="15.6" x14ac:dyDescent="0.3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</row>
    <row r="220" spans="1:39" ht="15.6" x14ac:dyDescent="0.3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</row>
    <row r="221" spans="1:39" ht="15.6" x14ac:dyDescent="0.3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</row>
    <row r="222" spans="1:39" ht="15.6" x14ac:dyDescent="0.3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</row>
    <row r="223" spans="1:39" ht="15.6" x14ac:dyDescent="0.3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</row>
    <row r="224" spans="1:39" ht="15.6" x14ac:dyDescent="0.3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</row>
    <row r="225" spans="1:39" ht="15.6" x14ac:dyDescent="0.3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</row>
    <row r="226" spans="1:39" ht="15.6" x14ac:dyDescent="0.3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</row>
    <row r="227" spans="1:39" ht="15.6" x14ac:dyDescent="0.3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</row>
    <row r="228" spans="1:39" ht="15.6" x14ac:dyDescent="0.3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</row>
    <row r="229" spans="1:39" ht="15.6" x14ac:dyDescent="0.3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</row>
    <row r="230" spans="1:39" ht="15.6" x14ac:dyDescent="0.3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</row>
    <row r="231" spans="1:39" ht="15.6" x14ac:dyDescent="0.3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</row>
    <row r="232" spans="1:39" ht="15.6" x14ac:dyDescent="0.3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</row>
    <row r="233" spans="1:39" ht="15.6" x14ac:dyDescent="0.3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</row>
    <row r="234" spans="1:39" ht="15.6" x14ac:dyDescent="0.3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</row>
    <row r="235" spans="1:39" ht="15.6" x14ac:dyDescent="0.3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</row>
    <row r="236" spans="1:39" ht="15.6" x14ac:dyDescent="0.3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</row>
    <row r="237" spans="1:39" ht="15.6" x14ac:dyDescent="0.3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</row>
    <row r="238" spans="1:39" ht="15.6" x14ac:dyDescent="0.3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</row>
    <row r="239" spans="1:39" ht="15.6" x14ac:dyDescent="0.3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</row>
    <row r="240" spans="1:39" ht="15.6" x14ac:dyDescent="0.3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</row>
    <row r="241" spans="1:39" ht="15.6" x14ac:dyDescent="0.3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</row>
    <row r="242" spans="1:39" ht="15.6" x14ac:dyDescent="0.3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</row>
    <row r="243" spans="1:39" ht="15.6" x14ac:dyDescent="0.3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</row>
    <row r="244" spans="1:39" ht="15.6" x14ac:dyDescent="0.3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</row>
    <row r="245" spans="1:39" ht="15.6" x14ac:dyDescent="0.3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</row>
    <row r="246" spans="1:39" ht="15.6" x14ac:dyDescent="0.3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</row>
    <row r="247" spans="1:39" ht="15.6" x14ac:dyDescent="0.3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</row>
    <row r="248" spans="1:39" ht="15.6" x14ac:dyDescent="0.3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</row>
    <row r="249" spans="1:39" ht="15.6" x14ac:dyDescent="0.3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</row>
    <row r="250" spans="1:39" ht="15.6" x14ac:dyDescent="0.3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</row>
    <row r="251" spans="1:39" ht="15.6" x14ac:dyDescent="0.3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</row>
    <row r="252" spans="1:39" ht="15.6" x14ac:dyDescent="0.3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</row>
    <row r="253" spans="1:39" ht="15.6" x14ac:dyDescent="0.3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</row>
    <row r="254" spans="1:39" ht="15.6" x14ac:dyDescent="0.3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</row>
    <row r="255" spans="1:39" ht="15.6" x14ac:dyDescent="0.3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</row>
    <row r="256" spans="1:39" ht="15.6" x14ac:dyDescent="0.3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</row>
    <row r="257" spans="1:39" ht="15.6" x14ac:dyDescent="0.3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</row>
    <row r="258" spans="1:39" ht="15.6" x14ac:dyDescent="0.3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</row>
    <row r="259" spans="1:39" ht="15.6" x14ac:dyDescent="0.3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</row>
    <row r="260" spans="1:39" ht="15.6" x14ac:dyDescent="0.3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</row>
    <row r="261" spans="1:39" ht="15.6" x14ac:dyDescent="0.3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</row>
    <row r="262" spans="1:39" ht="15.6" x14ac:dyDescent="0.3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</row>
    <row r="263" spans="1:39" ht="15.6" x14ac:dyDescent="0.3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</row>
    <row r="264" spans="1:39" ht="15.6" x14ac:dyDescent="0.3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</row>
    <row r="265" spans="1:39" ht="15.6" x14ac:dyDescent="0.3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</row>
    <row r="266" spans="1:39" ht="15.6" x14ac:dyDescent="0.3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</row>
    <row r="267" spans="1:39" ht="15.6" x14ac:dyDescent="0.3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</row>
    <row r="268" spans="1:39" ht="15.6" x14ac:dyDescent="0.3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</row>
    <row r="269" spans="1:39" ht="15.6" x14ac:dyDescent="0.3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</row>
    <row r="270" spans="1:39" ht="15.6" x14ac:dyDescent="0.3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</row>
    <row r="271" spans="1:39" ht="15.6" x14ac:dyDescent="0.3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</row>
    <row r="272" spans="1:39" ht="15.6" x14ac:dyDescent="0.3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</row>
    <row r="273" spans="1:39" ht="15.6" x14ac:dyDescent="0.3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</row>
    <row r="274" spans="1:39" ht="15.6" x14ac:dyDescent="0.3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</row>
    <row r="275" spans="1:39" ht="15.6" x14ac:dyDescent="0.3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</row>
    <row r="276" spans="1:39" ht="15.6" x14ac:dyDescent="0.3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</row>
    <row r="277" spans="1:39" ht="15.6" x14ac:dyDescent="0.3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</row>
    <row r="278" spans="1:39" ht="15.6" x14ac:dyDescent="0.3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</row>
    <row r="279" spans="1:39" ht="15.6" x14ac:dyDescent="0.3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</row>
    <row r="280" spans="1:39" ht="15.6" x14ac:dyDescent="0.3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</row>
    <row r="281" spans="1:39" ht="15.6" x14ac:dyDescent="0.3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</row>
    <row r="282" spans="1:39" ht="15.6" x14ac:dyDescent="0.3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</row>
    <row r="283" spans="1:39" ht="15.6" x14ac:dyDescent="0.3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</row>
    <row r="284" spans="1:39" ht="15.6" x14ac:dyDescent="0.3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</row>
    <row r="285" spans="1:39" ht="15.6" x14ac:dyDescent="0.3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</row>
    <row r="286" spans="1:39" ht="15.6" x14ac:dyDescent="0.3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</row>
    <row r="287" spans="1:39" ht="15.6" x14ac:dyDescent="0.3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</row>
    <row r="288" spans="1:39" ht="15.6" x14ac:dyDescent="0.3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</row>
  </sheetData>
  <mergeCells count="267">
    <mergeCell ref="A78:AM78"/>
    <mergeCell ref="A66:AM66"/>
    <mergeCell ref="A67:AM67"/>
    <mergeCell ref="A72:AM72"/>
    <mergeCell ref="A73:AM73"/>
    <mergeCell ref="A74:AM74"/>
    <mergeCell ref="E12:AI12"/>
    <mergeCell ref="D12:D14"/>
    <mergeCell ref="B12:B14"/>
    <mergeCell ref="C12:C14"/>
    <mergeCell ref="AJ12:AK13"/>
    <mergeCell ref="AL12:AL14"/>
    <mergeCell ref="AM12:AM14"/>
    <mergeCell ref="A12:A14"/>
    <mergeCell ref="AK5:AL5"/>
    <mergeCell ref="E13:E14"/>
    <mergeCell ref="AK1:AM1"/>
    <mergeCell ref="A85:AM85"/>
    <mergeCell ref="A86:AM86"/>
    <mergeCell ref="A83:AM83"/>
    <mergeCell ref="A84:AM84"/>
    <mergeCell ref="A80:AM80"/>
    <mergeCell ref="A81:AM81"/>
    <mergeCell ref="A82:AM82"/>
    <mergeCell ref="A79:AM79"/>
    <mergeCell ref="R6:W6"/>
    <mergeCell ref="L7:AI7"/>
    <mergeCell ref="M10:AI10"/>
    <mergeCell ref="Q8:AG8"/>
    <mergeCell ref="A75:AM75"/>
    <mergeCell ref="A76:AM76"/>
    <mergeCell ref="A77:AM77"/>
    <mergeCell ref="A92:AM92"/>
    <mergeCell ref="A93:AM93"/>
    <mergeCell ref="A94:AM94"/>
    <mergeCell ref="A95:AM95"/>
    <mergeCell ref="A96:AM96"/>
    <mergeCell ref="A87:AM87"/>
    <mergeCell ref="A88:AM88"/>
    <mergeCell ref="A89:AM89"/>
    <mergeCell ref="A90:AM90"/>
    <mergeCell ref="A91:AM91"/>
    <mergeCell ref="A102:AM102"/>
    <mergeCell ref="A103:AM103"/>
    <mergeCell ref="A104:AM104"/>
    <mergeCell ref="A105:AM105"/>
    <mergeCell ref="A106:AM106"/>
    <mergeCell ref="A97:AM97"/>
    <mergeCell ref="A98:AM98"/>
    <mergeCell ref="A99:AM99"/>
    <mergeCell ref="A100:AM100"/>
    <mergeCell ref="A101:AM101"/>
    <mergeCell ref="A112:AM112"/>
    <mergeCell ref="A113:AM113"/>
    <mergeCell ref="A114:AM114"/>
    <mergeCell ref="A115:AM115"/>
    <mergeCell ref="A116:AM116"/>
    <mergeCell ref="A107:AM107"/>
    <mergeCell ref="A108:AM108"/>
    <mergeCell ref="A109:AM109"/>
    <mergeCell ref="A110:AM110"/>
    <mergeCell ref="A111:AM111"/>
    <mergeCell ref="A122:AM122"/>
    <mergeCell ref="A123:AM123"/>
    <mergeCell ref="A124:AM124"/>
    <mergeCell ref="A125:AM125"/>
    <mergeCell ref="A126:AM126"/>
    <mergeCell ref="A117:AM117"/>
    <mergeCell ref="A118:AM118"/>
    <mergeCell ref="A119:AM119"/>
    <mergeCell ref="A120:AM120"/>
    <mergeCell ref="A121:AM121"/>
    <mergeCell ref="A132:AM132"/>
    <mergeCell ref="A133:AM133"/>
    <mergeCell ref="A134:AM134"/>
    <mergeCell ref="A135:AM135"/>
    <mergeCell ref="A136:AM136"/>
    <mergeCell ref="A127:AM127"/>
    <mergeCell ref="A128:AM128"/>
    <mergeCell ref="A129:AM129"/>
    <mergeCell ref="A130:AM130"/>
    <mergeCell ref="A131:AM131"/>
    <mergeCell ref="A142:AM142"/>
    <mergeCell ref="A143:AM143"/>
    <mergeCell ref="A144:AM144"/>
    <mergeCell ref="A145:AM145"/>
    <mergeCell ref="A146:AM146"/>
    <mergeCell ref="A137:AM137"/>
    <mergeCell ref="A138:AM138"/>
    <mergeCell ref="A139:AM139"/>
    <mergeCell ref="A140:AM140"/>
    <mergeCell ref="A141:AM141"/>
    <mergeCell ref="A152:AM152"/>
    <mergeCell ref="A153:AM153"/>
    <mergeCell ref="A154:AM154"/>
    <mergeCell ref="A155:AM155"/>
    <mergeCell ref="A156:AM156"/>
    <mergeCell ref="A147:AM147"/>
    <mergeCell ref="A148:AM148"/>
    <mergeCell ref="A149:AM149"/>
    <mergeCell ref="A150:AM150"/>
    <mergeCell ref="A151:AM151"/>
    <mergeCell ref="A162:AM162"/>
    <mergeCell ref="A163:AM163"/>
    <mergeCell ref="A164:AM164"/>
    <mergeCell ref="A165:AM165"/>
    <mergeCell ref="A166:AM166"/>
    <mergeCell ref="A157:AM157"/>
    <mergeCell ref="A158:AM158"/>
    <mergeCell ref="A159:AM159"/>
    <mergeCell ref="A160:AM160"/>
    <mergeCell ref="A161:AM161"/>
    <mergeCell ref="A172:AM172"/>
    <mergeCell ref="A173:AM173"/>
    <mergeCell ref="A174:AM174"/>
    <mergeCell ref="A175:AM175"/>
    <mergeCell ref="A176:AM176"/>
    <mergeCell ref="A167:AM167"/>
    <mergeCell ref="A168:AM168"/>
    <mergeCell ref="A169:AM169"/>
    <mergeCell ref="A170:AM170"/>
    <mergeCell ref="A171:AM171"/>
    <mergeCell ref="A182:AM182"/>
    <mergeCell ref="A183:AM183"/>
    <mergeCell ref="A184:AM184"/>
    <mergeCell ref="A185:AM185"/>
    <mergeCell ref="A186:AM186"/>
    <mergeCell ref="A177:AM177"/>
    <mergeCell ref="A178:AM178"/>
    <mergeCell ref="A179:AM179"/>
    <mergeCell ref="A180:AM180"/>
    <mergeCell ref="A181:AM181"/>
    <mergeCell ref="A192:AM192"/>
    <mergeCell ref="A193:AM193"/>
    <mergeCell ref="A194:AM194"/>
    <mergeCell ref="A195:AM195"/>
    <mergeCell ref="A196:AM196"/>
    <mergeCell ref="A187:AM187"/>
    <mergeCell ref="A188:AM188"/>
    <mergeCell ref="A189:AM189"/>
    <mergeCell ref="A190:AM190"/>
    <mergeCell ref="A191:AM191"/>
    <mergeCell ref="A202:AM202"/>
    <mergeCell ref="A203:AM203"/>
    <mergeCell ref="A204:AM204"/>
    <mergeCell ref="A205:AM205"/>
    <mergeCell ref="A206:AM206"/>
    <mergeCell ref="A197:AM197"/>
    <mergeCell ref="A198:AM198"/>
    <mergeCell ref="A199:AM199"/>
    <mergeCell ref="A200:AM200"/>
    <mergeCell ref="A201:AM201"/>
    <mergeCell ref="A212:AM212"/>
    <mergeCell ref="A213:AM213"/>
    <mergeCell ref="A214:AM214"/>
    <mergeCell ref="A215:AM215"/>
    <mergeCell ref="A216:AM216"/>
    <mergeCell ref="A207:AM207"/>
    <mergeCell ref="A208:AM208"/>
    <mergeCell ref="A209:AM209"/>
    <mergeCell ref="A210:AM210"/>
    <mergeCell ref="A211:AM211"/>
    <mergeCell ref="A222:AM222"/>
    <mergeCell ref="A223:AM223"/>
    <mergeCell ref="A224:AM224"/>
    <mergeCell ref="A225:AM225"/>
    <mergeCell ref="A226:AM226"/>
    <mergeCell ref="A217:AM217"/>
    <mergeCell ref="A218:AM218"/>
    <mergeCell ref="A219:AM219"/>
    <mergeCell ref="A220:AM220"/>
    <mergeCell ref="A221:AM221"/>
    <mergeCell ref="A232:AM232"/>
    <mergeCell ref="A233:AM233"/>
    <mergeCell ref="A234:AM234"/>
    <mergeCell ref="A235:AM235"/>
    <mergeCell ref="A236:AM236"/>
    <mergeCell ref="A227:AM227"/>
    <mergeCell ref="A228:AM228"/>
    <mergeCell ref="A229:AM229"/>
    <mergeCell ref="A230:AM230"/>
    <mergeCell ref="A231:AM231"/>
    <mergeCell ref="A242:AM242"/>
    <mergeCell ref="A243:AM243"/>
    <mergeCell ref="A244:AM244"/>
    <mergeCell ref="A245:AM245"/>
    <mergeCell ref="A246:AM246"/>
    <mergeCell ref="A237:AM237"/>
    <mergeCell ref="A238:AM238"/>
    <mergeCell ref="A239:AM239"/>
    <mergeCell ref="A240:AM240"/>
    <mergeCell ref="A241:AM241"/>
    <mergeCell ref="A252:AM252"/>
    <mergeCell ref="A253:AM253"/>
    <mergeCell ref="A254:AM254"/>
    <mergeCell ref="A255:AM255"/>
    <mergeCell ref="A256:AM256"/>
    <mergeCell ref="A247:AM247"/>
    <mergeCell ref="A248:AM248"/>
    <mergeCell ref="A249:AM249"/>
    <mergeCell ref="A250:AM250"/>
    <mergeCell ref="A251:AM251"/>
    <mergeCell ref="A271:AM271"/>
    <mergeCell ref="A262:AM262"/>
    <mergeCell ref="A263:AM263"/>
    <mergeCell ref="A264:AM264"/>
    <mergeCell ref="A265:AM265"/>
    <mergeCell ref="A266:AM266"/>
    <mergeCell ref="A257:AM257"/>
    <mergeCell ref="A258:AM258"/>
    <mergeCell ref="A259:AM259"/>
    <mergeCell ref="A260:AM260"/>
    <mergeCell ref="A261:AM261"/>
    <mergeCell ref="A287:AM287"/>
    <mergeCell ref="A288:AM288"/>
    <mergeCell ref="A69:AM69"/>
    <mergeCell ref="A70:AM70"/>
    <mergeCell ref="A71:AM71"/>
    <mergeCell ref="A282:AM282"/>
    <mergeCell ref="A283:AM283"/>
    <mergeCell ref="A284:AM284"/>
    <mergeCell ref="A285:AM285"/>
    <mergeCell ref="A286:AM286"/>
    <mergeCell ref="A277:AM277"/>
    <mergeCell ref="A278:AM278"/>
    <mergeCell ref="A279:AM279"/>
    <mergeCell ref="A280:AM280"/>
    <mergeCell ref="A281:AM281"/>
    <mergeCell ref="A272:AM272"/>
    <mergeCell ref="A273:AM273"/>
    <mergeCell ref="A274:AM274"/>
    <mergeCell ref="A275:AM275"/>
    <mergeCell ref="A276:AM276"/>
    <mergeCell ref="A267:AM267"/>
    <mergeCell ref="A268:AM268"/>
    <mergeCell ref="A269:AM269"/>
    <mergeCell ref="A270:AM270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</mergeCells>
  <hyperlinks>
    <hyperlink ref="A67" r:id="rId1" location="/document/99/420266549/XA00MCG2NS/" display="https://plus.gosfinansy.ru/ - /document/99/420266549/XA00MCG2NS/"/>
    <hyperlink ref="A68" r:id="rId2" location="/document/99/420266549/XA00MCG2NS/" display="https://plus.gosfinansy.ru/ - /document/99/420266549/XA00MCG2NS/"/>
    <hyperlink ref="A84" r:id="rId3" location="/document/99/420266549/XA00MCG2NS/" display="https://plus.gosfinansy.ru/ - /document/99/420266549/XA00MCG2NS/"/>
  </hyperlinks>
  <pageMargins left="0.39370078740157483" right="0.31496062992125984" top="0.78740157480314965" bottom="0.39370078740157483" header="0.19685039370078741" footer="0.19685039370078741"/>
  <pageSetup paperSize="9" scale="82" orientation="landscape" r:id="rId4"/>
  <headerFooter alignWithMargins="0">
    <oddHeader>&amp;LСостоит из &amp;N страниц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Григорян Ангелина Хореновна</cp:lastModifiedBy>
  <cp:lastPrinted>2021-04-29T07:07:53Z</cp:lastPrinted>
  <dcterms:created xsi:type="dcterms:W3CDTF">2004-10-15T11:29:20Z</dcterms:created>
  <dcterms:modified xsi:type="dcterms:W3CDTF">2021-04-29T07:08:01Z</dcterms:modified>
</cp:coreProperties>
</file>